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<sst xmlns="http://schemas.openxmlformats.org/spreadsheetml/2006/main" count="187" uniqueCount="129">
  <si>
    <r>
      <t xml:space="preserve">
</t>
    </r>
    <r>
      <rPr>
        <b/>
        <sz val="18"/>
        <rFont val="宋体"/>
        <charset val="134"/>
      </rPr>
      <t xml:space="preserve">大豆玉米带状复合种植资金拨付面积表 </t>
    </r>
  </si>
  <si>
    <t>序号</t>
  </si>
  <si>
    <t>乡别</t>
  </si>
  <si>
    <t>村别</t>
  </si>
  <si>
    <t>实施主体</t>
  </si>
  <si>
    <t>上报清册面积（亩）</t>
  </si>
  <si>
    <t>种植模式</t>
  </si>
  <si>
    <t>乡镇验收面积（亩）</t>
  </si>
  <si>
    <t>认定面积（亩）</t>
  </si>
  <si>
    <t>资金拨付面积（亩）</t>
  </si>
  <si>
    <t>补贴标准（元）</t>
  </si>
  <si>
    <t>补贴金额（元）</t>
  </si>
  <si>
    <t>常屯</t>
  </si>
  <si>
    <t>横河</t>
  </si>
  <si>
    <t>高聚仓</t>
  </si>
  <si>
    <t>2:4</t>
  </si>
  <si>
    <t>南大城</t>
  </si>
  <si>
    <t>刘明辉</t>
  </si>
  <si>
    <t>4:4</t>
  </si>
  <si>
    <t>苏村</t>
  </si>
  <si>
    <t>陶书祥</t>
  </si>
  <si>
    <t>固献</t>
  </si>
  <si>
    <t>威县晟熙农业科技有限公司（固三村）</t>
  </si>
  <si>
    <t>朱庄村</t>
  </si>
  <si>
    <t>杨书宾</t>
  </si>
  <si>
    <t>固二村</t>
  </si>
  <si>
    <t>姜长怀</t>
  </si>
  <si>
    <t>张营</t>
  </si>
  <si>
    <t>窑洼</t>
  </si>
  <si>
    <t>杨秋旺</t>
  </si>
  <si>
    <t>4*4</t>
  </si>
  <si>
    <t>前小辛</t>
  </si>
  <si>
    <t>孙艳梅</t>
  </si>
  <si>
    <t>4*6</t>
  </si>
  <si>
    <t>勿堂</t>
  </si>
  <si>
    <t>刘步胜</t>
  </si>
  <si>
    <t>陆台</t>
  </si>
  <si>
    <t>张延伟</t>
  </si>
  <si>
    <t>张明省</t>
  </si>
  <si>
    <t>军寨</t>
  </si>
  <si>
    <t>李木轩</t>
  </si>
  <si>
    <t>南里庄</t>
  </si>
  <si>
    <t>张明发</t>
  </si>
  <si>
    <t>洺洲镇</t>
  </si>
  <si>
    <t>小高庙</t>
  </si>
  <si>
    <t>赵连起</t>
  </si>
  <si>
    <t>渭上营</t>
  </si>
  <si>
    <t>杨桂超</t>
  </si>
  <si>
    <t>王之亮</t>
  </si>
  <si>
    <t>高金明</t>
  </si>
  <si>
    <t>章台镇</t>
  </si>
  <si>
    <t>西小河</t>
  </si>
  <si>
    <t>孙明彬</t>
  </si>
  <si>
    <t>东章华</t>
  </si>
  <si>
    <t>亚永亮</t>
  </si>
  <si>
    <t>南胡帐</t>
  </si>
  <si>
    <t>田海中</t>
  </si>
  <si>
    <t>贺钊</t>
  </si>
  <si>
    <t>东贺钊</t>
  </si>
  <si>
    <t>郭明杰</t>
  </si>
  <si>
    <t>郭牛村</t>
  </si>
  <si>
    <t>李兰梦</t>
  </si>
  <si>
    <t>4:6</t>
  </si>
  <si>
    <t>高公庄</t>
  </si>
  <si>
    <t>李家屯村</t>
  </si>
  <si>
    <t>刘志通</t>
  </si>
  <si>
    <t>6:4</t>
  </si>
  <si>
    <t>梨园屯</t>
  </si>
  <si>
    <t>东王曲</t>
  </si>
  <si>
    <t>王书廷</t>
  </si>
  <si>
    <t>红桃园</t>
  </si>
  <si>
    <t>韩子龙</t>
  </si>
  <si>
    <t>杏元屯</t>
  </si>
  <si>
    <t>贾保忠</t>
  </si>
  <si>
    <t>南梁庄</t>
  </si>
  <si>
    <t>侯贯</t>
  </si>
  <si>
    <t>后郭固</t>
  </si>
  <si>
    <t>张继豹</t>
  </si>
  <si>
    <t>东郭固</t>
  </si>
  <si>
    <t>刘志全</t>
  </si>
  <si>
    <t>西侯贯</t>
  </si>
  <si>
    <t>李杰华</t>
  </si>
  <si>
    <t>马桥</t>
  </si>
  <si>
    <t>史军旗</t>
  </si>
  <si>
    <t>七级</t>
  </si>
  <si>
    <t>士通</t>
  </si>
  <si>
    <t>张淑宏</t>
  </si>
  <si>
    <t>高亮</t>
  </si>
  <si>
    <t>王凤奎</t>
  </si>
  <si>
    <t>常庄</t>
  </si>
  <si>
    <t>前屯</t>
  </si>
  <si>
    <t>史洪强</t>
  </si>
  <si>
    <t>尚寨</t>
  </si>
  <si>
    <t>贺营</t>
  </si>
  <si>
    <t>曹王营</t>
  </si>
  <si>
    <t>曹国祥</t>
  </si>
  <si>
    <t>红龙集村</t>
  </si>
  <si>
    <t>杨建阁</t>
  </si>
  <si>
    <t>东中营</t>
  </si>
  <si>
    <t>李英保</t>
  </si>
  <si>
    <t>枣元乡</t>
  </si>
  <si>
    <t>枣元村</t>
  </si>
  <si>
    <t>耿俊海</t>
  </si>
  <si>
    <t>西台吉</t>
  </si>
  <si>
    <t>张金汝</t>
  </si>
  <si>
    <t>丁寨</t>
  </si>
  <si>
    <t>王福合</t>
  </si>
  <si>
    <t>司庄</t>
  </si>
  <si>
    <t>李玉芹</t>
  </si>
  <si>
    <t>方营</t>
  </si>
  <si>
    <t>威县普需种植家庭农场</t>
  </si>
  <si>
    <t>田海亮</t>
  </si>
  <si>
    <t>东徐古寨</t>
  </si>
  <si>
    <t>张玉贵</t>
  </si>
  <si>
    <t>第什营</t>
  </si>
  <si>
    <t>井王庄</t>
  </si>
  <si>
    <t>王之苹</t>
  </si>
  <si>
    <t>南郭庄</t>
  </si>
  <si>
    <t>张夫俊</t>
  </si>
  <si>
    <t>赵素春</t>
  </si>
  <si>
    <t>秦李庄</t>
  </si>
  <si>
    <t>赵村</t>
  </si>
  <si>
    <t>北亭上</t>
  </si>
  <si>
    <t>王彦辉</t>
  </si>
  <si>
    <t>东徐庄</t>
  </si>
  <si>
    <t>杜云飞</t>
  </si>
  <si>
    <t>田庄</t>
  </si>
  <si>
    <t>郭田庄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</si>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</sst>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A1" sqref="A1:K2"/>
    </sheetView>
  </sheetViews>
  <sheetFormatPr defaultColWidth="9" defaultRowHeight="13.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4.25" spans="1:11">
      <c r="A3" s="2"/>
      <c r="B3" s="2"/>
      <c r="C3" s="2"/>
      <c r="D3" s="2"/>
      <c r="E3" s="2"/>
      <c r="F3" s="3"/>
      <c r="G3" s="4"/>
      <c r="H3" s="4"/>
      <c r="I3" s="4"/>
      <c r="J3" s="4"/>
      <c r="K3" s="4"/>
    </row>
    <row r="4" spans="1:1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spans="1:11">
      <c r="A5" s="5"/>
      <c r="B5" s="5"/>
      <c r="C5" s="5"/>
      <c r="D5" s="5"/>
      <c r="E5" s="5"/>
      <c r="F5" s="6"/>
      <c r="G5" s="7"/>
      <c r="H5" s="7"/>
      <c r="I5" s="7"/>
      <c r="J5" s="7"/>
      <c r="K5" s="7"/>
    </row>
    <row r="6" spans="1:11">
      <c r="A6" s="5">
        <v>1</v>
      </c>
      <c r="B6" s="8" t="s">
        <v>12</v>
      </c>
      <c r="C6" s="9" t="s">
        <v>13</v>
      </c>
      <c r="D6" s="9" t="s">
        <v>14</v>
      </c>
      <c r="E6" s="9">
        <v>150</v>
      </c>
      <c r="F6" s="10" t="s">
        <v>15</v>
      </c>
      <c r="G6" s="11">
        <v>140.62</v>
      </c>
      <c r="H6" s="11">
        <v>140.62</v>
      </c>
      <c r="I6" s="11">
        <v>140.62</v>
      </c>
      <c r="J6" s="11">
        <v>200</v>
      </c>
      <c r="K6" s="17">
        <f t="shared" ref="K6:K58" si="0">SUM(I6*J6)</f>
        <v>28124</v>
      </c>
    </row>
    <row r="7" spans="1:11">
      <c r="A7" s="5">
        <v>2</v>
      </c>
      <c r="B7" s="8"/>
      <c r="C7" s="9" t="s">
        <v>16</v>
      </c>
      <c r="D7" s="9" t="s">
        <v>17</v>
      </c>
      <c r="E7" s="9">
        <v>40</v>
      </c>
      <c r="F7" s="10" t="s">
        <v>18</v>
      </c>
      <c r="G7" s="11">
        <v>37.03</v>
      </c>
      <c r="H7" s="11">
        <v>37.03</v>
      </c>
      <c r="I7" s="11">
        <v>37.03</v>
      </c>
      <c r="J7" s="11">
        <v>200</v>
      </c>
      <c r="K7" s="17">
        <f t="shared" si="0"/>
        <v>7406</v>
      </c>
    </row>
    <row r="8" spans="1:11">
      <c r="A8" s="5">
        <v>3</v>
      </c>
      <c r="B8" s="8"/>
      <c r="C8" s="9" t="s">
        <v>19</v>
      </c>
      <c r="D8" s="9" t="s">
        <v>20</v>
      </c>
      <c r="E8" s="9">
        <v>60</v>
      </c>
      <c r="F8" s="10" t="s">
        <v>18</v>
      </c>
      <c r="G8" s="11">
        <v>23.61</v>
      </c>
      <c r="H8" s="11">
        <v>23.61</v>
      </c>
      <c r="I8" s="11">
        <v>23.61</v>
      </c>
      <c r="J8" s="11">
        <v>200</v>
      </c>
      <c r="K8" s="17">
        <f t="shared" si="0"/>
        <v>4722</v>
      </c>
    </row>
    <row r="9" ht="67.5" spans="1:11">
      <c r="A9" s="5">
        <v>4</v>
      </c>
      <c r="B9" s="8" t="s">
        <v>21</v>
      </c>
      <c r="C9" s="5" t="s">
        <v>22</v>
      </c>
      <c r="D9" s="5">
        <v>70</v>
      </c>
      <c r="E9" s="9">
        <v>70</v>
      </c>
      <c r="F9" s="6" t="s">
        <v>18</v>
      </c>
      <c r="G9" s="11">
        <v>77.62</v>
      </c>
      <c r="H9" s="11">
        <v>77.29</v>
      </c>
      <c r="I9" s="11">
        <v>77.29</v>
      </c>
      <c r="J9" s="11">
        <v>200</v>
      </c>
      <c r="K9" s="17">
        <f t="shared" si="0"/>
        <v>15458</v>
      </c>
    </row>
    <row r="10" ht="14.25" spans="1:11">
      <c r="A10" s="5">
        <v>5</v>
      </c>
      <c r="B10" s="8"/>
      <c r="C10" s="5" t="s">
        <v>23</v>
      </c>
      <c r="D10" s="5" t="s">
        <v>24</v>
      </c>
      <c r="E10" s="9">
        <v>150</v>
      </c>
      <c r="F10" s="6" t="s">
        <v>18</v>
      </c>
      <c r="G10" s="11">
        <v>71.66</v>
      </c>
      <c r="H10" s="11">
        <v>71.66</v>
      </c>
      <c r="I10" s="11">
        <v>71.66</v>
      </c>
      <c r="J10" s="11">
        <v>200</v>
      </c>
      <c r="K10" s="17">
        <f t="shared" si="0"/>
        <v>14332</v>
      </c>
    </row>
    <row r="11" ht="14.25" spans="1:11">
      <c r="A11" s="5">
        <v>6</v>
      </c>
      <c r="B11" s="8"/>
      <c r="C11" s="5" t="s">
        <v>25</v>
      </c>
      <c r="D11" s="5" t="s">
        <v>26</v>
      </c>
      <c r="E11" s="9">
        <v>30</v>
      </c>
      <c r="F11" s="6" t="s">
        <v>18</v>
      </c>
      <c r="G11" s="11">
        <v>36.71</v>
      </c>
      <c r="H11" s="11">
        <v>36.38</v>
      </c>
      <c r="I11" s="11">
        <v>36.38</v>
      </c>
      <c r="J11" s="11">
        <v>200</v>
      </c>
      <c r="K11" s="17">
        <f t="shared" si="0"/>
        <v>7276</v>
      </c>
    </row>
    <row r="12" ht="14.25" spans="1:11">
      <c r="A12" s="5">
        <v>7</v>
      </c>
      <c r="B12" s="8" t="s">
        <v>27</v>
      </c>
      <c r="C12" s="12" t="s">
        <v>28</v>
      </c>
      <c r="D12" s="12" t="s">
        <v>29</v>
      </c>
      <c r="E12" s="12">
        <v>20</v>
      </c>
      <c r="F12" s="12" t="s">
        <v>30</v>
      </c>
      <c r="G12" s="11">
        <v>20</v>
      </c>
      <c r="H12" s="11">
        <v>20</v>
      </c>
      <c r="I12" s="11">
        <v>20</v>
      </c>
      <c r="J12" s="11">
        <v>200</v>
      </c>
      <c r="K12" s="17">
        <f t="shared" si="0"/>
        <v>4000</v>
      </c>
    </row>
    <row r="13" ht="14.25" spans="1:11">
      <c r="A13" s="5">
        <v>8</v>
      </c>
      <c r="B13" s="8"/>
      <c r="C13" s="12" t="s">
        <v>31</v>
      </c>
      <c r="D13" s="12" t="s">
        <v>32</v>
      </c>
      <c r="E13" s="12">
        <v>100</v>
      </c>
      <c r="F13" s="12" t="s">
        <v>33</v>
      </c>
      <c r="G13" s="11">
        <v>99.75</v>
      </c>
      <c r="H13" s="11">
        <v>99.75</v>
      </c>
      <c r="I13" s="11">
        <v>99.75</v>
      </c>
      <c r="J13" s="11">
        <v>200</v>
      </c>
      <c r="K13" s="17">
        <f t="shared" si="0"/>
        <v>19950</v>
      </c>
    </row>
    <row r="14" ht="14.25" spans="1:11">
      <c r="A14" s="5">
        <v>9</v>
      </c>
      <c r="B14" s="8"/>
      <c r="C14" s="12" t="s">
        <v>34</v>
      </c>
      <c r="D14" s="12" t="s">
        <v>35</v>
      </c>
      <c r="E14" s="12">
        <v>30</v>
      </c>
      <c r="F14" s="12" t="s">
        <v>30</v>
      </c>
      <c r="G14" s="11">
        <v>22</v>
      </c>
      <c r="H14" s="11">
        <v>22</v>
      </c>
      <c r="I14" s="11">
        <v>22</v>
      </c>
      <c r="J14" s="11">
        <v>200</v>
      </c>
      <c r="K14" s="17">
        <f t="shared" si="0"/>
        <v>4400</v>
      </c>
    </row>
    <row r="15" ht="14.25" spans="1:11">
      <c r="A15" s="5">
        <v>10</v>
      </c>
      <c r="B15" s="8"/>
      <c r="C15" s="12" t="s">
        <v>36</v>
      </c>
      <c r="D15" s="12" t="s">
        <v>37</v>
      </c>
      <c r="E15" s="12">
        <v>20</v>
      </c>
      <c r="F15" s="12" t="s">
        <v>33</v>
      </c>
      <c r="G15" s="11">
        <v>20</v>
      </c>
      <c r="H15" s="11">
        <v>20</v>
      </c>
      <c r="I15" s="11">
        <v>20</v>
      </c>
      <c r="J15" s="11">
        <v>200</v>
      </c>
      <c r="K15" s="17">
        <f t="shared" si="0"/>
        <v>4000</v>
      </c>
    </row>
    <row r="16" ht="14.25" spans="1:11">
      <c r="A16" s="5">
        <v>11</v>
      </c>
      <c r="B16" s="8"/>
      <c r="C16" s="12" t="s">
        <v>27</v>
      </c>
      <c r="D16" s="12" t="s">
        <v>38</v>
      </c>
      <c r="E16" s="12">
        <v>20</v>
      </c>
      <c r="F16" s="12" t="s">
        <v>30</v>
      </c>
      <c r="G16" s="11">
        <v>20</v>
      </c>
      <c r="H16" s="11">
        <v>20</v>
      </c>
      <c r="I16" s="11">
        <v>20</v>
      </c>
      <c r="J16" s="11">
        <v>200</v>
      </c>
      <c r="K16" s="17">
        <f t="shared" si="0"/>
        <v>4000</v>
      </c>
    </row>
    <row r="17" ht="14.25" spans="1:11">
      <c r="A17" s="5">
        <v>12</v>
      </c>
      <c r="B17" s="8"/>
      <c r="C17" s="12" t="s">
        <v>39</v>
      </c>
      <c r="D17" s="13" t="s">
        <v>40</v>
      </c>
      <c r="E17" s="13">
        <v>30</v>
      </c>
      <c r="F17" s="12" t="s">
        <v>30</v>
      </c>
      <c r="G17" s="11">
        <v>30</v>
      </c>
      <c r="H17" s="11">
        <v>30</v>
      </c>
      <c r="I17" s="11">
        <v>30</v>
      </c>
      <c r="J17" s="11">
        <v>200</v>
      </c>
      <c r="K17" s="17">
        <f t="shared" si="0"/>
        <v>6000</v>
      </c>
    </row>
    <row r="18" ht="14.25" spans="1:11">
      <c r="A18" s="5">
        <v>13</v>
      </c>
      <c r="B18" s="8"/>
      <c r="C18" s="12" t="s">
        <v>41</v>
      </c>
      <c r="D18" s="13" t="s">
        <v>42</v>
      </c>
      <c r="E18" s="13">
        <v>30</v>
      </c>
      <c r="F18" s="12" t="s">
        <v>33</v>
      </c>
      <c r="G18" s="11">
        <v>30</v>
      </c>
      <c r="H18" s="11">
        <v>30</v>
      </c>
      <c r="I18" s="11">
        <v>30</v>
      </c>
      <c r="J18" s="11">
        <v>200</v>
      </c>
      <c r="K18" s="17">
        <f t="shared" si="0"/>
        <v>6000</v>
      </c>
    </row>
    <row r="19" ht="14.25" spans="1:11">
      <c r="A19" s="5">
        <v>14</v>
      </c>
      <c r="B19" s="8" t="s">
        <v>43</v>
      </c>
      <c r="C19" s="13" t="s">
        <v>44</v>
      </c>
      <c r="D19" s="12" t="s">
        <v>45</v>
      </c>
      <c r="E19" s="12">
        <v>7</v>
      </c>
      <c r="F19" s="6" t="s">
        <v>18</v>
      </c>
      <c r="G19" s="11">
        <v>6.78</v>
      </c>
      <c r="H19" s="11">
        <v>6.78</v>
      </c>
      <c r="I19" s="11">
        <v>6.78</v>
      </c>
      <c r="J19" s="11">
        <v>200</v>
      </c>
      <c r="K19" s="17">
        <f t="shared" si="0"/>
        <v>1356</v>
      </c>
    </row>
    <row r="20" ht="14.25" spans="1:11">
      <c r="A20" s="5">
        <v>15</v>
      </c>
      <c r="B20" s="8"/>
      <c r="C20" s="13" t="s">
        <v>46</v>
      </c>
      <c r="D20" s="12" t="s">
        <v>47</v>
      </c>
      <c r="E20" s="12">
        <v>155</v>
      </c>
      <c r="F20" s="6" t="s">
        <v>18</v>
      </c>
      <c r="G20" s="11">
        <v>131.74</v>
      </c>
      <c r="H20" s="11">
        <v>131.74</v>
      </c>
      <c r="I20" s="11">
        <v>131.74</v>
      </c>
      <c r="J20" s="11">
        <v>200</v>
      </c>
      <c r="K20" s="17">
        <f t="shared" si="0"/>
        <v>26348</v>
      </c>
    </row>
    <row r="21" ht="14.25" spans="1:11">
      <c r="A21" s="5">
        <v>16</v>
      </c>
      <c r="B21" s="8"/>
      <c r="C21" s="13" t="s">
        <v>46</v>
      </c>
      <c r="D21" s="12" t="s">
        <v>48</v>
      </c>
      <c r="E21" s="12">
        <v>6</v>
      </c>
      <c r="F21" s="6" t="s">
        <v>18</v>
      </c>
      <c r="G21" s="11">
        <v>6.79</v>
      </c>
      <c r="H21" s="11">
        <v>6.79</v>
      </c>
      <c r="I21" s="11">
        <v>6.79</v>
      </c>
      <c r="J21" s="11">
        <v>200</v>
      </c>
      <c r="K21" s="17">
        <f t="shared" si="0"/>
        <v>1358</v>
      </c>
    </row>
    <row r="22" ht="14.25" spans="1:11">
      <c r="A22" s="5">
        <v>17</v>
      </c>
      <c r="B22" s="8"/>
      <c r="C22" s="13" t="s">
        <v>46</v>
      </c>
      <c r="D22" s="12" t="s">
        <v>49</v>
      </c>
      <c r="E22" s="12">
        <v>11.5</v>
      </c>
      <c r="F22" s="6" t="s">
        <v>18</v>
      </c>
      <c r="G22" s="11">
        <v>8.64</v>
      </c>
      <c r="H22" s="11">
        <v>8.64</v>
      </c>
      <c r="I22" s="11">
        <v>8.64</v>
      </c>
      <c r="J22" s="11">
        <v>200</v>
      </c>
      <c r="K22" s="17">
        <f t="shared" si="0"/>
        <v>1728</v>
      </c>
    </row>
    <row r="23" ht="14.25" spans="1:11">
      <c r="A23" s="5">
        <v>18</v>
      </c>
      <c r="B23" s="13" t="s">
        <v>50</v>
      </c>
      <c r="C23" s="13" t="s">
        <v>51</v>
      </c>
      <c r="D23" s="12" t="s">
        <v>52</v>
      </c>
      <c r="E23" s="12">
        <v>50</v>
      </c>
      <c r="F23" s="6" t="s">
        <v>18</v>
      </c>
      <c r="G23" s="11">
        <v>50</v>
      </c>
      <c r="H23" s="11">
        <v>50</v>
      </c>
      <c r="I23" s="11">
        <v>50</v>
      </c>
      <c r="J23" s="11">
        <v>200</v>
      </c>
      <c r="K23" s="17">
        <f t="shared" si="0"/>
        <v>10000</v>
      </c>
    </row>
    <row r="24" ht="14.25" spans="1:11">
      <c r="A24" s="5">
        <v>19</v>
      </c>
      <c r="B24" s="13"/>
      <c r="C24" s="13" t="s">
        <v>53</v>
      </c>
      <c r="D24" s="12" t="s">
        <v>54</v>
      </c>
      <c r="E24" s="12">
        <v>75</v>
      </c>
      <c r="F24" s="6" t="s">
        <v>18</v>
      </c>
      <c r="G24" s="11">
        <v>75</v>
      </c>
      <c r="H24" s="11">
        <v>75</v>
      </c>
      <c r="I24" s="11">
        <v>75</v>
      </c>
      <c r="J24" s="11">
        <v>200</v>
      </c>
      <c r="K24" s="17">
        <f t="shared" si="0"/>
        <v>15000</v>
      </c>
    </row>
    <row r="25" ht="14.25" spans="1:11">
      <c r="A25" s="5">
        <v>20</v>
      </c>
      <c r="B25" s="13"/>
      <c r="C25" s="13" t="s">
        <v>55</v>
      </c>
      <c r="D25" s="5" t="s">
        <v>56</v>
      </c>
      <c r="E25" s="12">
        <v>270</v>
      </c>
      <c r="F25" s="6" t="s">
        <v>18</v>
      </c>
      <c r="G25" s="11">
        <v>270</v>
      </c>
      <c r="H25" s="11">
        <v>270</v>
      </c>
      <c r="I25" s="11">
        <v>270</v>
      </c>
      <c r="J25" s="11">
        <v>200</v>
      </c>
      <c r="K25" s="17">
        <f t="shared" si="0"/>
        <v>54000</v>
      </c>
    </row>
    <row r="26" ht="14.25" spans="1:11">
      <c r="A26" s="5">
        <v>21</v>
      </c>
      <c r="B26" s="8" t="s">
        <v>57</v>
      </c>
      <c r="C26" s="9" t="s">
        <v>58</v>
      </c>
      <c r="D26" s="5" t="s">
        <v>59</v>
      </c>
      <c r="E26" s="5">
        <v>140</v>
      </c>
      <c r="F26" s="6" t="s">
        <v>18</v>
      </c>
      <c r="G26" s="11">
        <v>134.3</v>
      </c>
      <c r="H26" s="11">
        <v>134.3</v>
      </c>
      <c r="I26" s="11">
        <v>134.3</v>
      </c>
      <c r="J26" s="11">
        <v>200</v>
      </c>
      <c r="K26" s="17">
        <f t="shared" si="0"/>
        <v>26860</v>
      </c>
    </row>
    <row r="27" ht="14.25" spans="1:11">
      <c r="A27" s="5">
        <v>22</v>
      </c>
      <c r="B27" s="8"/>
      <c r="C27" s="9" t="s">
        <v>60</v>
      </c>
      <c r="D27" s="5" t="s">
        <v>61</v>
      </c>
      <c r="E27" s="5">
        <v>130</v>
      </c>
      <c r="F27" s="6" t="s">
        <v>62</v>
      </c>
      <c r="G27" s="11">
        <v>119.53</v>
      </c>
      <c r="H27" s="11">
        <v>119.53</v>
      </c>
      <c r="I27" s="11">
        <v>119.53</v>
      </c>
      <c r="J27" s="11">
        <v>200</v>
      </c>
      <c r="K27" s="17">
        <f t="shared" si="0"/>
        <v>23906</v>
      </c>
    </row>
    <row r="28" ht="14.25" spans="1:11">
      <c r="A28" s="5">
        <v>23</v>
      </c>
      <c r="B28" s="14" t="s">
        <v>63</v>
      </c>
      <c r="C28" s="12" t="s">
        <v>64</v>
      </c>
      <c r="D28" s="12" t="s">
        <v>65</v>
      </c>
      <c r="E28" s="12">
        <v>155.59</v>
      </c>
      <c r="F28" s="6" t="s">
        <v>66</v>
      </c>
      <c r="G28" s="15">
        <v>156.6</v>
      </c>
      <c r="H28" s="15">
        <v>156.6</v>
      </c>
      <c r="I28" s="15">
        <v>156.6</v>
      </c>
      <c r="J28" s="11">
        <v>200</v>
      </c>
      <c r="K28" s="17">
        <f t="shared" si="0"/>
        <v>31320</v>
      </c>
    </row>
    <row r="29" ht="14.25" spans="1:11">
      <c r="A29" s="5">
        <v>24</v>
      </c>
      <c r="B29" s="14" t="s">
        <v>67</v>
      </c>
      <c r="C29" s="12" t="s">
        <v>68</v>
      </c>
      <c r="D29" s="12" t="s">
        <v>69</v>
      </c>
      <c r="E29" s="12">
        <v>30</v>
      </c>
      <c r="F29" s="6" t="s">
        <v>18</v>
      </c>
      <c r="G29" s="11">
        <v>21.76</v>
      </c>
      <c r="H29" s="11">
        <v>21.76</v>
      </c>
      <c r="I29" s="11">
        <v>21.76</v>
      </c>
      <c r="J29" s="11">
        <v>200</v>
      </c>
      <c r="K29" s="17">
        <f t="shared" si="0"/>
        <v>4352</v>
      </c>
    </row>
    <row r="30" ht="14.25" spans="1:11">
      <c r="A30" s="5">
        <v>25</v>
      </c>
      <c r="B30" s="14"/>
      <c r="C30" s="12" t="s">
        <v>70</v>
      </c>
      <c r="D30" s="12" t="s">
        <v>71</v>
      </c>
      <c r="E30" s="12">
        <v>60</v>
      </c>
      <c r="F30" s="6" t="s">
        <v>66</v>
      </c>
      <c r="G30" s="11">
        <v>32.62</v>
      </c>
      <c r="H30" s="11">
        <v>32.62</v>
      </c>
      <c r="I30" s="11">
        <v>32.62</v>
      </c>
      <c r="J30" s="11">
        <v>200</v>
      </c>
      <c r="K30" s="17">
        <f t="shared" si="0"/>
        <v>6524</v>
      </c>
    </row>
    <row r="31" ht="14.25" spans="1:11">
      <c r="A31" s="5">
        <v>26</v>
      </c>
      <c r="B31" s="14"/>
      <c r="C31" s="12" t="s">
        <v>72</v>
      </c>
      <c r="D31" s="12" t="s">
        <v>73</v>
      </c>
      <c r="E31" s="12">
        <v>176.06</v>
      </c>
      <c r="F31" s="6" t="s">
        <v>18</v>
      </c>
      <c r="G31" s="11">
        <v>176.06</v>
      </c>
      <c r="H31" s="11">
        <v>176.06</v>
      </c>
      <c r="I31" s="11">
        <v>176.06</v>
      </c>
      <c r="J31" s="11">
        <v>200</v>
      </c>
      <c r="K31" s="17">
        <f t="shared" si="0"/>
        <v>35212</v>
      </c>
    </row>
    <row r="32" ht="14.25" spans="1:11">
      <c r="A32" s="5">
        <v>27</v>
      </c>
      <c r="B32" s="14"/>
      <c r="C32" s="12" t="s">
        <v>74</v>
      </c>
      <c r="D32" s="12" t="s">
        <v>73</v>
      </c>
      <c r="E32" s="12">
        <v>90</v>
      </c>
      <c r="F32" s="6" t="s">
        <v>18</v>
      </c>
      <c r="G32" s="11">
        <v>62.55</v>
      </c>
      <c r="H32" s="11">
        <v>62.55</v>
      </c>
      <c r="I32" s="11">
        <v>62.55</v>
      </c>
      <c r="J32" s="11">
        <v>200</v>
      </c>
      <c r="K32" s="17">
        <f t="shared" si="0"/>
        <v>12510</v>
      </c>
    </row>
    <row r="33" ht="14.25" spans="1:11">
      <c r="A33" s="5">
        <v>28</v>
      </c>
      <c r="B33" s="8" t="s">
        <v>75</v>
      </c>
      <c r="C33" s="12" t="s">
        <v>76</v>
      </c>
      <c r="D33" s="12" t="s">
        <v>77</v>
      </c>
      <c r="E33" s="12">
        <v>30</v>
      </c>
      <c r="F33" s="6" t="s">
        <v>18</v>
      </c>
      <c r="G33" s="11">
        <v>26.15</v>
      </c>
      <c r="H33" s="11">
        <v>26.15</v>
      </c>
      <c r="I33" s="11">
        <v>26.15</v>
      </c>
      <c r="J33" s="11">
        <v>200</v>
      </c>
      <c r="K33" s="17">
        <f t="shared" si="0"/>
        <v>5230</v>
      </c>
    </row>
    <row r="34" ht="14.25" spans="1:11">
      <c r="A34" s="5">
        <v>29</v>
      </c>
      <c r="B34" s="8"/>
      <c r="C34" s="12" t="s">
        <v>78</v>
      </c>
      <c r="D34" s="12" t="s">
        <v>79</v>
      </c>
      <c r="E34" s="12">
        <v>55</v>
      </c>
      <c r="F34" s="6" t="s">
        <v>18</v>
      </c>
      <c r="G34" s="11">
        <v>55</v>
      </c>
      <c r="H34" s="11">
        <v>55</v>
      </c>
      <c r="I34" s="11">
        <v>55</v>
      </c>
      <c r="J34" s="11">
        <v>200</v>
      </c>
      <c r="K34" s="17">
        <f t="shared" si="0"/>
        <v>11000</v>
      </c>
    </row>
    <row r="35" ht="14.25" spans="1:11">
      <c r="A35" s="5">
        <v>30</v>
      </c>
      <c r="B35" s="8"/>
      <c r="C35" s="12" t="s">
        <v>80</v>
      </c>
      <c r="D35" s="12" t="s">
        <v>81</v>
      </c>
      <c r="E35" s="12">
        <v>90</v>
      </c>
      <c r="F35" s="6" t="s">
        <v>18</v>
      </c>
      <c r="G35" s="11">
        <v>92.71</v>
      </c>
      <c r="H35" s="11">
        <v>92.71</v>
      </c>
      <c r="I35" s="11">
        <v>92.71</v>
      </c>
      <c r="J35" s="11">
        <v>200</v>
      </c>
      <c r="K35" s="17">
        <f t="shared" si="0"/>
        <v>18542</v>
      </c>
    </row>
    <row r="36" ht="14.25" spans="1:11">
      <c r="A36" s="5">
        <v>31</v>
      </c>
      <c r="B36" s="8"/>
      <c r="C36" s="12" t="s">
        <v>82</v>
      </c>
      <c r="D36" s="12" t="s">
        <v>83</v>
      </c>
      <c r="E36" s="12">
        <v>55</v>
      </c>
      <c r="F36" s="6" t="s">
        <v>18</v>
      </c>
      <c r="G36" s="11">
        <v>43.92</v>
      </c>
      <c r="H36" s="11">
        <v>43.92</v>
      </c>
      <c r="I36" s="11">
        <v>43.92</v>
      </c>
      <c r="J36" s="11">
        <v>200</v>
      </c>
      <c r="K36" s="17">
        <f t="shared" si="0"/>
        <v>8784</v>
      </c>
    </row>
    <row r="37" ht="14.25" spans="1:11">
      <c r="A37" s="5">
        <v>32</v>
      </c>
      <c r="B37" s="8" t="s">
        <v>84</v>
      </c>
      <c r="C37" s="12" t="s">
        <v>85</v>
      </c>
      <c r="D37" s="12" t="s">
        <v>86</v>
      </c>
      <c r="E37" s="12">
        <v>120</v>
      </c>
      <c r="F37" s="6" t="s">
        <v>62</v>
      </c>
      <c r="G37" s="11">
        <v>102.57</v>
      </c>
      <c r="H37" s="11">
        <v>102.57</v>
      </c>
      <c r="I37" s="11">
        <v>102.57</v>
      </c>
      <c r="J37" s="11">
        <v>200</v>
      </c>
      <c r="K37" s="17">
        <f t="shared" si="0"/>
        <v>20514</v>
      </c>
    </row>
    <row r="38" ht="14.25" spans="1:11">
      <c r="A38" s="5">
        <v>33</v>
      </c>
      <c r="B38" s="8"/>
      <c r="C38" s="12" t="s">
        <v>87</v>
      </c>
      <c r="D38" s="12" t="s">
        <v>88</v>
      </c>
      <c r="E38" s="12">
        <v>144</v>
      </c>
      <c r="F38" s="6" t="s">
        <v>18</v>
      </c>
      <c r="G38" s="11">
        <v>144</v>
      </c>
      <c r="H38" s="11">
        <v>144</v>
      </c>
      <c r="I38" s="11">
        <v>144</v>
      </c>
      <c r="J38" s="11">
        <v>200</v>
      </c>
      <c r="K38" s="17">
        <f t="shared" si="0"/>
        <v>28800</v>
      </c>
    </row>
    <row r="39" ht="14.25" spans="1:11">
      <c r="A39" s="5">
        <v>34</v>
      </c>
      <c r="B39" s="14" t="s">
        <v>89</v>
      </c>
      <c r="C39" s="5" t="s">
        <v>90</v>
      </c>
      <c r="D39" s="9" t="s">
        <v>91</v>
      </c>
      <c r="E39" s="5">
        <v>160</v>
      </c>
      <c r="F39" s="6" t="s">
        <v>18</v>
      </c>
      <c r="G39" s="11">
        <v>148.19</v>
      </c>
      <c r="H39" s="11">
        <v>148.19</v>
      </c>
      <c r="I39" s="11">
        <v>148.19</v>
      </c>
      <c r="J39" s="11">
        <v>200</v>
      </c>
      <c r="K39" s="17">
        <f t="shared" si="0"/>
        <v>29638</v>
      </c>
    </row>
    <row r="40" ht="14.25" spans="1:11">
      <c r="A40" s="5">
        <v>35</v>
      </c>
      <c r="B40" s="14"/>
      <c r="C40" s="5" t="s">
        <v>92</v>
      </c>
      <c r="D40" s="9" t="s">
        <v>83</v>
      </c>
      <c r="E40" s="5">
        <v>110</v>
      </c>
      <c r="F40" s="6" t="s">
        <v>18</v>
      </c>
      <c r="G40" s="11">
        <v>102.58</v>
      </c>
      <c r="H40" s="11">
        <v>102.58</v>
      </c>
      <c r="I40" s="11">
        <v>102.58</v>
      </c>
      <c r="J40" s="11">
        <v>200</v>
      </c>
      <c r="K40" s="17">
        <f t="shared" si="0"/>
        <v>20516</v>
      </c>
    </row>
    <row r="41" ht="14.25" spans="1:11">
      <c r="A41" s="5">
        <v>36</v>
      </c>
      <c r="B41" s="8" t="s">
        <v>93</v>
      </c>
      <c r="C41" s="5" t="s">
        <v>94</v>
      </c>
      <c r="D41" s="5" t="s">
        <v>95</v>
      </c>
      <c r="E41" s="5">
        <v>180</v>
      </c>
      <c r="F41" s="6" t="s">
        <v>18</v>
      </c>
      <c r="G41" s="11">
        <v>178.6</v>
      </c>
      <c r="H41" s="11">
        <v>178.6</v>
      </c>
      <c r="I41" s="11">
        <v>178.6</v>
      </c>
      <c r="J41" s="11">
        <v>200</v>
      </c>
      <c r="K41" s="17">
        <f t="shared" si="0"/>
        <v>35720</v>
      </c>
    </row>
    <row r="42" ht="14.25" spans="1:11">
      <c r="A42" s="5">
        <v>37</v>
      </c>
      <c r="B42" s="8"/>
      <c r="C42" s="5" t="s">
        <v>96</v>
      </c>
      <c r="D42" s="5" t="s">
        <v>97</v>
      </c>
      <c r="E42" s="5">
        <v>162</v>
      </c>
      <c r="F42" s="6" t="s">
        <v>18</v>
      </c>
      <c r="G42" s="11">
        <v>160.61</v>
      </c>
      <c r="H42" s="11">
        <v>160.61</v>
      </c>
      <c r="I42" s="11">
        <v>160.61</v>
      </c>
      <c r="J42" s="11">
        <v>200</v>
      </c>
      <c r="K42" s="17">
        <f t="shared" si="0"/>
        <v>32122</v>
      </c>
    </row>
    <row r="43" ht="14.25" spans="1:11">
      <c r="A43" s="5">
        <v>38</v>
      </c>
      <c r="B43" s="8"/>
      <c r="C43" s="5" t="s">
        <v>98</v>
      </c>
      <c r="D43" s="5" t="s">
        <v>99</v>
      </c>
      <c r="E43" s="5">
        <v>11</v>
      </c>
      <c r="F43" s="6" t="s">
        <v>18</v>
      </c>
      <c r="G43" s="11">
        <v>13.82</v>
      </c>
      <c r="H43" s="11">
        <v>13.82</v>
      </c>
      <c r="I43" s="11">
        <v>13.82</v>
      </c>
      <c r="J43" s="11">
        <v>200</v>
      </c>
      <c r="K43" s="17">
        <f t="shared" si="0"/>
        <v>2764</v>
      </c>
    </row>
    <row r="44" ht="14.25" spans="1:11">
      <c r="A44" s="5">
        <v>39</v>
      </c>
      <c r="B44" s="8" t="s">
        <v>100</v>
      </c>
      <c r="C44" s="12" t="s">
        <v>101</v>
      </c>
      <c r="D44" s="12" t="s">
        <v>102</v>
      </c>
      <c r="E44" s="12">
        <v>40</v>
      </c>
      <c r="F44" s="6" t="s">
        <v>62</v>
      </c>
      <c r="G44" s="15">
        <v>30.6</v>
      </c>
      <c r="H44" s="15">
        <v>30.6</v>
      </c>
      <c r="I44" s="15">
        <v>30.6</v>
      </c>
      <c r="J44" s="11">
        <v>200</v>
      </c>
      <c r="K44" s="17">
        <f t="shared" si="0"/>
        <v>6120</v>
      </c>
    </row>
    <row r="45" ht="14.25" spans="1:11">
      <c r="A45" s="5">
        <v>40</v>
      </c>
      <c r="B45" s="8"/>
      <c r="C45" s="12" t="s">
        <v>103</v>
      </c>
      <c r="D45" s="12" t="s">
        <v>104</v>
      </c>
      <c r="E45" s="12">
        <v>82</v>
      </c>
      <c r="F45" s="6" t="s">
        <v>18</v>
      </c>
      <c r="G45" s="11">
        <v>78.28</v>
      </c>
      <c r="H45" s="11">
        <v>78.28</v>
      </c>
      <c r="I45" s="11">
        <v>78.28</v>
      </c>
      <c r="J45" s="11">
        <v>200</v>
      </c>
      <c r="K45" s="17">
        <f t="shared" si="0"/>
        <v>15656</v>
      </c>
    </row>
    <row r="46" ht="14.25" spans="1:11">
      <c r="A46" s="5">
        <v>41</v>
      </c>
      <c r="B46" s="8"/>
      <c r="C46" s="13" t="s">
        <v>105</v>
      </c>
      <c r="D46" s="12" t="s">
        <v>106</v>
      </c>
      <c r="E46" s="12">
        <v>90</v>
      </c>
      <c r="F46" s="6" t="s">
        <v>18</v>
      </c>
      <c r="G46" s="11">
        <v>85.33</v>
      </c>
      <c r="H46" s="11">
        <v>85.33</v>
      </c>
      <c r="I46" s="11">
        <v>85.33</v>
      </c>
      <c r="J46" s="11">
        <v>200</v>
      </c>
      <c r="K46" s="17">
        <f t="shared" si="0"/>
        <v>17066</v>
      </c>
    </row>
    <row r="47" ht="14.25" spans="1:11">
      <c r="A47" s="5">
        <v>42</v>
      </c>
      <c r="B47" s="8"/>
      <c r="C47" s="13" t="s">
        <v>107</v>
      </c>
      <c r="D47" s="12" t="s">
        <v>108</v>
      </c>
      <c r="E47" s="12">
        <v>86</v>
      </c>
      <c r="F47" s="6" t="s">
        <v>18</v>
      </c>
      <c r="G47" s="11">
        <v>84.17</v>
      </c>
      <c r="H47" s="11">
        <v>84.17</v>
      </c>
      <c r="I47" s="11">
        <v>84.17</v>
      </c>
      <c r="J47" s="11">
        <v>200</v>
      </c>
      <c r="K47" s="17">
        <f t="shared" si="0"/>
        <v>16834</v>
      </c>
    </row>
    <row r="48" ht="14.25" spans="1:11">
      <c r="A48" s="5">
        <v>43</v>
      </c>
      <c r="B48" s="8" t="s">
        <v>109</v>
      </c>
      <c r="C48" s="13" t="s">
        <v>110</v>
      </c>
      <c r="D48" s="12" t="s">
        <v>111</v>
      </c>
      <c r="E48" s="12">
        <v>30</v>
      </c>
      <c r="F48" s="6" t="s">
        <v>66</v>
      </c>
      <c r="G48" s="11">
        <v>30</v>
      </c>
      <c r="H48" s="11">
        <v>30</v>
      </c>
      <c r="I48" s="11">
        <v>30</v>
      </c>
      <c r="J48" s="11">
        <v>200</v>
      </c>
      <c r="K48" s="17">
        <f t="shared" si="0"/>
        <v>6000</v>
      </c>
    </row>
    <row r="49" ht="14.25" spans="1:11">
      <c r="A49" s="5">
        <v>44</v>
      </c>
      <c r="B49" s="8"/>
      <c r="C49" s="13" t="s">
        <v>112</v>
      </c>
      <c r="D49" s="12" t="s">
        <v>113</v>
      </c>
      <c r="E49" s="12">
        <v>330</v>
      </c>
      <c r="F49" s="6" t="s">
        <v>18</v>
      </c>
      <c r="G49" s="11">
        <v>286</v>
      </c>
      <c r="H49" s="11">
        <v>286</v>
      </c>
      <c r="I49" s="11">
        <v>286</v>
      </c>
      <c r="J49" s="11">
        <v>200</v>
      </c>
      <c r="K49" s="17">
        <f t="shared" si="0"/>
        <v>57200</v>
      </c>
    </row>
    <row r="50" ht="14.25" spans="1:11">
      <c r="A50" s="5">
        <v>45</v>
      </c>
      <c r="B50" s="8" t="s">
        <v>114</v>
      </c>
      <c r="C50" s="9" t="s">
        <v>115</v>
      </c>
      <c r="D50" s="5" t="s">
        <v>116</v>
      </c>
      <c r="E50" s="5">
        <v>55</v>
      </c>
      <c r="F50" s="6" t="s">
        <v>18</v>
      </c>
      <c r="G50" s="11">
        <v>25.04</v>
      </c>
      <c r="H50" s="11">
        <v>25.04</v>
      </c>
      <c r="I50" s="11">
        <v>25.04</v>
      </c>
      <c r="J50" s="11">
        <v>200</v>
      </c>
      <c r="K50" s="17">
        <f t="shared" si="0"/>
        <v>5008</v>
      </c>
    </row>
    <row r="51" ht="14.25" spans="1:11">
      <c r="A51" s="5">
        <v>46</v>
      </c>
      <c r="B51" s="8"/>
      <c r="C51" s="9" t="s">
        <v>117</v>
      </c>
      <c r="D51" s="5" t="s">
        <v>118</v>
      </c>
      <c r="E51" s="5">
        <v>35</v>
      </c>
      <c r="F51" s="6" t="s">
        <v>18</v>
      </c>
      <c r="G51" s="11">
        <v>32.99</v>
      </c>
      <c r="H51" s="11">
        <v>32.99</v>
      </c>
      <c r="I51" s="11">
        <v>32.99</v>
      </c>
      <c r="J51" s="11">
        <v>200</v>
      </c>
      <c r="K51" s="17">
        <f t="shared" si="0"/>
        <v>6598</v>
      </c>
    </row>
    <row r="52" ht="14.25" spans="1:11">
      <c r="A52" s="5">
        <v>47</v>
      </c>
      <c r="B52" s="8"/>
      <c r="C52" s="9" t="s">
        <v>117</v>
      </c>
      <c r="D52" s="5" t="s">
        <v>119</v>
      </c>
      <c r="E52" s="5">
        <v>30</v>
      </c>
      <c r="F52" s="6" t="s">
        <v>18</v>
      </c>
      <c r="G52" s="11">
        <v>27.34</v>
      </c>
      <c r="H52" s="11">
        <v>27.34</v>
      </c>
      <c r="I52" s="11">
        <v>27.34</v>
      </c>
      <c r="J52" s="11">
        <v>200</v>
      </c>
      <c r="K52" s="17">
        <f t="shared" si="0"/>
        <v>5468</v>
      </c>
    </row>
    <row r="53" ht="14.25" spans="1:11">
      <c r="A53" s="5">
        <v>48</v>
      </c>
      <c r="B53" s="8"/>
      <c r="C53" s="9" t="s">
        <v>120</v>
      </c>
      <c r="D53" s="5" t="s">
        <v>116</v>
      </c>
      <c r="E53" s="5">
        <v>105</v>
      </c>
      <c r="F53" s="6" t="s">
        <v>18</v>
      </c>
      <c r="G53" s="11">
        <v>71.65</v>
      </c>
      <c r="H53" s="11">
        <v>71.65</v>
      </c>
      <c r="I53" s="11">
        <v>71.65</v>
      </c>
      <c r="J53" s="11">
        <v>200</v>
      </c>
      <c r="K53" s="17">
        <f t="shared" si="0"/>
        <v>14330</v>
      </c>
    </row>
    <row r="54" ht="14.25" spans="1:11">
      <c r="A54" s="5">
        <v>49</v>
      </c>
      <c r="B54" s="8"/>
      <c r="C54" s="9" t="s">
        <v>120</v>
      </c>
      <c r="D54" s="5" t="s">
        <v>118</v>
      </c>
      <c r="E54" s="5">
        <v>71</v>
      </c>
      <c r="F54" s="6" t="s">
        <v>18</v>
      </c>
      <c r="G54" s="11">
        <v>70.92</v>
      </c>
      <c r="H54" s="11">
        <v>70.92</v>
      </c>
      <c r="I54" s="11">
        <v>70.92</v>
      </c>
      <c r="J54" s="11">
        <v>200</v>
      </c>
      <c r="K54" s="17">
        <f t="shared" si="0"/>
        <v>14184</v>
      </c>
    </row>
    <row r="55" ht="14.25" spans="1:11">
      <c r="A55" s="5">
        <v>50</v>
      </c>
      <c r="B55" s="8" t="s">
        <v>121</v>
      </c>
      <c r="C55" s="9" t="s">
        <v>122</v>
      </c>
      <c r="D55" s="5" t="s">
        <v>123</v>
      </c>
      <c r="E55" s="5">
        <v>26</v>
      </c>
      <c r="F55" s="6" t="s">
        <v>18</v>
      </c>
      <c r="G55" s="11">
        <v>31.27</v>
      </c>
      <c r="H55" s="11">
        <v>31.27</v>
      </c>
      <c r="I55" s="11">
        <v>31.27</v>
      </c>
      <c r="J55" s="11">
        <v>200</v>
      </c>
      <c r="K55" s="17">
        <f t="shared" si="0"/>
        <v>6254</v>
      </c>
    </row>
    <row r="56" ht="14.25" spans="1:11">
      <c r="A56" s="5">
        <v>51</v>
      </c>
      <c r="B56" s="8"/>
      <c r="C56" s="9" t="s">
        <v>124</v>
      </c>
      <c r="D56" s="5" t="s">
        <v>125</v>
      </c>
      <c r="E56" s="5">
        <v>57.8</v>
      </c>
      <c r="F56" s="6" t="s">
        <v>18</v>
      </c>
      <c r="G56" s="11">
        <v>57.1</v>
      </c>
      <c r="H56" s="11">
        <v>57.1</v>
      </c>
      <c r="I56" s="11">
        <v>57.1</v>
      </c>
      <c r="J56" s="11">
        <v>200</v>
      </c>
      <c r="K56" s="17">
        <f t="shared" si="0"/>
        <v>11420</v>
      </c>
    </row>
    <row r="57" ht="14.25" spans="1:11">
      <c r="A57" s="5">
        <v>52</v>
      </c>
      <c r="B57" s="8"/>
      <c r="C57" s="9" t="s">
        <v>126</v>
      </c>
      <c r="D57" s="5" t="s">
        <v>56</v>
      </c>
      <c r="E57" s="5">
        <v>76</v>
      </c>
      <c r="F57" s="6" t="s">
        <v>18</v>
      </c>
      <c r="G57" s="11">
        <v>72.02</v>
      </c>
      <c r="H57" s="11">
        <v>72.02</v>
      </c>
      <c r="I57" s="11">
        <v>72.02</v>
      </c>
      <c r="J57" s="11">
        <v>200</v>
      </c>
      <c r="K57" s="17">
        <f t="shared" si="0"/>
        <v>14404</v>
      </c>
    </row>
    <row r="58" ht="14.25" spans="1:11">
      <c r="A58" s="5">
        <v>53</v>
      </c>
      <c r="B58" s="8"/>
      <c r="C58" s="9" t="s">
        <v>127</v>
      </c>
      <c r="D58" s="5" t="s">
        <v>56</v>
      </c>
      <c r="E58" s="5">
        <v>74</v>
      </c>
      <c r="F58" s="6" t="s">
        <v>18</v>
      </c>
      <c r="G58" s="11">
        <v>68.43</v>
      </c>
      <c r="H58" s="11">
        <v>68.43</v>
      </c>
      <c r="I58" s="11">
        <v>68.43</v>
      </c>
      <c r="J58" s="11">
        <v>200</v>
      </c>
      <c r="K58" s="17">
        <f t="shared" si="0"/>
        <v>13686</v>
      </c>
    </row>
    <row r="59" ht="14.25" spans="1:11">
      <c r="A59" s="16" t="s">
        <v>128</v>
      </c>
      <c r="B59" s="16"/>
      <c r="C59" s="16"/>
      <c r="D59" s="16"/>
      <c r="E59" s="16">
        <f t="shared" ref="E59:I59" si="1">SUM(E6:E58)</f>
        <v>4410.95</v>
      </c>
      <c r="F59" s="16"/>
      <c r="G59" s="13">
        <f t="shared" si="1"/>
        <v>4000.66</v>
      </c>
      <c r="H59" s="13">
        <f t="shared" si="1"/>
        <v>4000</v>
      </c>
      <c r="I59" s="13">
        <f t="shared" si="1"/>
        <v>4000</v>
      </c>
      <c r="J59" s="11"/>
      <c r="K59" s="13">
        <f>SUM(K6:K58)</f>
        <v>800000</v>
      </c>
    </row>
  </sheetData>
  <mergeCells count="27">
    <mergeCell ref="A4:A5"/>
    <mergeCell ref="B4:B5"/>
    <mergeCell ref="B6:B8"/>
    <mergeCell ref="B9:B11"/>
    <mergeCell ref="B12:B18"/>
    <mergeCell ref="B19:B22"/>
    <mergeCell ref="B23:B25"/>
    <mergeCell ref="B26:B27"/>
    <mergeCell ref="B29:B32"/>
    <mergeCell ref="B33:B36"/>
    <mergeCell ref="B37:B38"/>
    <mergeCell ref="B39:B40"/>
    <mergeCell ref="B41:B43"/>
    <mergeCell ref="B44:B45"/>
    <mergeCell ref="B48:B49"/>
    <mergeCell ref="B50:B54"/>
    <mergeCell ref="B55:B58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潇洒的点子</cp:lastModifiedBy>
  <dcterms:created xsi:type="dcterms:W3CDTF">2023-11-27T07:09:14Z</dcterms:created>
  <dcterms:modified xsi:type="dcterms:W3CDTF">2023-11-27T07:42:20Z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7B549E1E1C4E4929A8BBC50D822FBDD1_11</vt:lpwstr>
  </property>
  <property fmtid="{D5CDD505-2E9C-101B-9397-08002B2CF9AE}" pid="3" name="KSOProductBuildVer">
    <vt:lpwstr>2052-12.1.0.15990</vt:lpwstr>
  </property>
</Properties>
</file>