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<sst xmlns="http://schemas.openxmlformats.org/spreadsheetml/2006/main" count="2164" uniqueCount="344">
  <si>
    <t>附件1-1</t>
  </si>
  <si>
    <t xml:space="preserve"> 威县县委农村工作领导小组批复入库项目清单 </t>
  </si>
  <si>
    <t>填报单位：（盖章）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</si>
  <si>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</si>
  <si>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</si>
  <si>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</si>
  <si>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</si>
  <si>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</si>
  <si>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</si>
  <si>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</si>
  <si>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</si>
  <si>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</si>
  <si>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</si>
  <si>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</si>
  <si>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</si>
  <si>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</si>
  <si>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</si>
  <si>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</si>
  <si>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</si>
  <si>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</si>
  <si>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</si>
  <si>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邢台</t>
  </si>
  <si>
    <t>威县</t>
  </si>
  <si>
    <t>胡杨街</t>
  </si>
  <si>
    <t>村道路建设项目</t>
  </si>
  <si>
    <t>基础设施</t>
  </si>
  <si>
    <t>新建</t>
  </si>
  <si>
    <t>道路建设1680.888平方米</t>
  </si>
  <si>
    <t>2024年12月底</t>
  </si>
  <si>
    <t>村人数</t>
  </si>
  <si>
    <t>乡村振兴局</t>
  </si>
  <si>
    <t>带动（村人数）方便出行</t>
  </si>
  <si>
    <t>加强城乡基础设施建设</t>
  </si>
  <si>
    <t>吴庄</t>
  </si>
  <si>
    <t>道路建设4612.77平方米</t>
  </si>
  <si>
    <t>马厂</t>
  </si>
  <si>
    <t>道路建设5914.944平方米</t>
  </si>
  <si>
    <t>头百户</t>
  </si>
  <si>
    <t>道路建设4007.28平方米</t>
  </si>
  <si>
    <t>王庄</t>
  </si>
  <si>
    <t>道路建设3414.222平方米</t>
  </si>
  <si>
    <t>白伏</t>
  </si>
  <si>
    <t>道路建设977.736平方米</t>
  </si>
  <si>
    <t>西夏官</t>
  </si>
  <si>
    <t>道路建设1387.764平方米</t>
  </si>
  <si>
    <t>莫尔寨</t>
  </si>
  <si>
    <t>道路建设1792.296平方米</t>
  </si>
  <si>
    <t>前麻固</t>
  </si>
  <si>
    <t>沥青路建设3400.32</t>
  </si>
  <si>
    <t>胡屯</t>
  </si>
  <si>
    <t>道路建设824.184平方米</t>
  </si>
  <si>
    <t>大芦</t>
  </si>
  <si>
    <t>道路建设2119.728平方米</t>
  </si>
  <si>
    <t>南辛庄</t>
  </si>
  <si>
    <t>道路建设888.156平方米</t>
  </si>
  <si>
    <t>于化</t>
  </si>
  <si>
    <t>沥青路建设4337.165</t>
  </si>
  <si>
    <t>丁寨</t>
  </si>
  <si>
    <t>道路建设3086.832平方米</t>
  </si>
  <si>
    <t>太阳庙</t>
  </si>
  <si>
    <t>道路建设2430.666平方米</t>
  </si>
  <si>
    <t>辛台林</t>
  </si>
  <si>
    <t>道路建设3047.112平方米</t>
  </si>
  <si>
    <t>王世公</t>
  </si>
  <si>
    <t>沥青路建设2039.07</t>
  </si>
  <si>
    <t>祝家屯</t>
  </si>
  <si>
    <t>道路建设1909.62平方米</t>
  </si>
  <si>
    <t>西王曲</t>
  </si>
  <si>
    <t>道路建设4910.952平方米</t>
  </si>
  <si>
    <t>红桃园</t>
  </si>
  <si>
    <t>道路建设1875.096平方米</t>
  </si>
  <si>
    <t>东王曲</t>
  </si>
  <si>
    <t>道路建设1663.008平方米</t>
  </si>
  <si>
    <t>中张舠</t>
  </si>
  <si>
    <t>道路建设1687.776平方米</t>
  </si>
  <si>
    <t>南徐庄</t>
  </si>
  <si>
    <t>道路建设1678.584平方米</t>
  </si>
  <si>
    <t>东寺庄</t>
  </si>
  <si>
    <t>沥青路建设1280.7</t>
  </si>
  <si>
    <t>后小辛</t>
  </si>
  <si>
    <t>沥青路建设4622.2</t>
  </si>
  <si>
    <t>邵梁庄二</t>
  </si>
  <si>
    <t>道路建设2613.6平方米</t>
  </si>
  <si>
    <t>邵梁庄一</t>
  </si>
  <si>
    <t>道路建设1730.046平方米</t>
  </si>
  <si>
    <t>陆台</t>
  </si>
  <si>
    <t>道路建设3261.636平方米</t>
  </si>
  <si>
    <t>陶庄</t>
  </si>
  <si>
    <t>道路建设2081.856平方米</t>
  </si>
  <si>
    <t>小营</t>
  </si>
  <si>
    <t>道路建设950.592平方米</t>
  </si>
  <si>
    <t>西沙营</t>
  </si>
  <si>
    <t>道路建设1940.028平方米</t>
  </si>
  <si>
    <t>东沙营</t>
  </si>
  <si>
    <t>道路建设1073.052平方米</t>
  </si>
  <si>
    <t>范家营</t>
  </si>
  <si>
    <t>道路建设2777.418平方米</t>
  </si>
  <si>
    <t>黄台</t>
  </si>
  <si>
    <t>道路建设4312.872平方米</t>
  </si>
  <si>
    <t>北雪塔</t>
  </si>
  <si>
    <t>道路建设3368.442平方米</t>
  </si>
  <si>
    <t>西郑河</t>
  </si>
  <si>
    <t>道路建设2041.2平方米</t>
  </si>
  <si>
    <t>天竺庄</t>
  </si>
  <si>
    <t>道路建设2411.856平方米</t>
  </si>
  <si>
    <t>马家庄</t>
  </si>
  <si>
    <t>道路建设934.02平方米</t>
  </si>
  <si>
    <t>后李陈村</t>
  </si>
  <si>
    <t>道路建设4245.06平方米</t>
  </si>
  <si>
    <t>西徐固寨</t>
  </si>
  <si>
    <t>道路建设4396.224平方米</t>
  </si>
  <si>
    <t>东徐固寨</t>
  </si>
  <si>
    <t>道路建设3759.936平方米</t>
  </si>
  <si>
    <t>赵里村</t>
  </si>
  <si>
    <t>道路建设5259.792平方米</t>
  </si>
  <si>
    <t>四马坊</t>
  </si>
  <si>
    <t>道路建设2398.5平方米</t>
  </si>
  <si>
    <t>第三口</t>
  </si>
  <si>
    <t>道路建设2705.4平方米</t>
  </si>
  <si>
    <t>五马坊</t>
  </si>
  <si>
    <t>道路建设3583.776平方米</t>
  </si>
  <si>
    <t>北常屯</t>
  </si>
  <si>
    <t>道路建设3003.126平方米</t>
  </si>
  <si>
    <t>褚庄</t>
  </si>
  <si>
    <t>沥青路建设6082.2</t>
  </si>
  <si>
    <t>苏村</t>
  </si>
  <si>
    <t>道路建设6004.572平方米</t>
  </si>
  <si>
    <t>东安上</t>
  </si>
  <si>
    <t>沥青路建设695.28</t>
  </si>
  <si>
    <t>东小庄</t>
  </si>
  <si>
    <t>道路建设4507.89平方米</t>
  </si>
  <si>
    <t>何家庄</t>
  </si>
  <si>
    <t>道路建设2960.88平方米</t>
  </si>
  <si>
    <t>后屯</t>
  </si>
  <si>
    <t>道路建设1671.162平方米</t>
  </si>
  <si>
    <t>牛寨</t>
  </si>
  <si>
    <t>道路建设7495.704平方米</t>
  </si>
  <si>
    <t>前屯</t>
  </si>
  <si>
    <t>道路建设788.436平方米</t>
  </si>
  <si>
    <t>桑园</t>
  </si>
  <si>
    <t>道路建设8487.12平方米</t>
  </si>
  <si>
    <t>团堤</t>
  </si>
  <si>
    <t>道路建设3939.6平方米</t>
  </si>
  <si>
    <t>西安上</t>
  </si>
  <si>
    <t>沥青路建设3542.43</t>
  </si>
  <si>
    <t>大李庄</t>
  </si>
  <si>
    <t>沥青路建设7595.025</t>
  </si>
  <si>
    <t>东现庄</t>
  </si>
  <si>
    <t>沥青路建设3863.88</t>
  </si>
  <si>
    <t>河岔股</t>
  </si>
  <si>
    <t>道路建设1749.678平方米</t>
  </si>
  <si>
    <t>大宋庄</t>
  </si>
  <si>
    <t>道路建设546.24平方米</t>
  </si>
  <si>
    <t>北孙庄</t>
  </si>
  <si>
    <t>道路建设3540.528平方米</t>
  </si>
  <si>
    <t>固三</t>
  </si>
  <si>
    <t>道路建设2151.468平方米</t>
  </si>
  <si>
    <t>马河北寨</t>
  </si>
  <si>
    <t>道路建设4039.02平方米</t>
  </si>
  <si>
    <t>前葛一</t>
  </si>
  <si>
    <t>道路建设1176.756平方米</t>
  </si>
  <si>
    <t>魏家村</t>
  </si>
  <si>
    <t>道路建设3781.59平方米</t>
  </si>
  <si>
    <t>杏园</t>
  </si>
  <si>
    <t>道路建设1858.08平方米</t>
  </si>
  <si>
    <t>前郭固</t>
  </si>
  <si>
    <t>道路建设3827.424平方米</t>
  </si>
  <si>
    <t>义和营</t>
  </si>
  <si>
    <t>道路建设3628.254平方米</t>
  </si>
  <si>
    <t>杨长屯</t>
  </si>
  <si>
    <t>道路建设2345.94平方米</t>
  </si>
  <si>
    <t>后古城</t>
  </si>
  <si>
    <t>道路建设1862.472平方米</t>
  </si>
  <si>
    <t>前七级</t>
  </si>
  <si>
    <t>沥青路建设6090.985</t>
  </si>
  <si>
    <t>前尹村</t>
  </si>
  <si>
    <t>道路建设6615.924平方米</t>
  </si>
  <si>
    <t>大刘庄</t>
  </si>
  <si>
    <t>道路建设3489.504平方米</t>
  </si>
  <si>
    <t>前魏疃</t>
  </si>
  <si>
    <t>沥青路建设1147.5</t>
  </si>
  <si>
    <t>后魏疃</t>
  </si>
  <si>
    <t>沥青路建设782.11</t>
  </si>
  <si>
    <t>南章台</t>
  </si>
  <si>
    <t>道路建设3926.208平方米</t>
  </si>
  <si>
    <t>中章台</t>
  </si>
  <si>
    <t>道路建设5457.552平方米</t>
  </si>
  <si>
    <t>鱼堤</t>
  </si>
  <si>
    <t>道路建设3772.704平方米</t>
  </si>
  <si>
    <t>三益庄</t>
  </si>
  <si>
    <t>道路建设9560.388平方米</t>
  </si>
  <si>
    <t>干集东街村</t>
  </si>
  <si>
    <t>村铺装项目</t>
  </si>
  <si>
    <t>村铺装项目1224平方米</t>
  </si>
  <si>
    <t>南梁庄村</t>
  </si>
  <si>
    <t>村铺装项目3024平方米</t>
  </si>
  <si>
    <t>东赵村</t>
  </si>
  <si>
    <t>村铺装项目2598平方米</t>
  </si>
  <si>
    <t>勿堂村</t>
  </si>
  <si>
    <t>村铺装项目3798平方米</t>
  </si>
  <si>
    <t>村铺装项目18864平方米</t>
  </si>
  <si>
    <t>村铺装项目1116平方米</t>
  </si>
  <si>
    <t>七级堡</t>
  </si>
  <si>
    <t>村铺装项目3432平方米</t>
  </si>
  <si>
    <t>中七级</t>
  </si>
  <si>
    <t>村铺装项目2409.6平方米</t>
  </si>
  <si>
    <t>三元井</t>
  </si>
  <si>
    <t>村铺装项目7440平方米</t>
  </si>
  <si>
    <t>张庄</t>
  </si>
  <si>
    <t>村铺装项目2880平方米</t>
  </si>
  <si>
    <t>北双庙</t>
  </si>
  <si>
    <t>村铺装项目2532平方米</t>
  </si>
  <si>
    <t>马军寨</t>
  </si>
  <si>
    <t>村铺装项目5640平方米</t>
  </si>
  <si>
    <t>飞乌</t>
  </si>
  <si>
    <t>村铺装项目3480平方米</t>
  </si>
  <si>
    <t>村铺装项目1080平方米</t>
  </si>
  <si>
    <t>经镇</t>
  </si>
  <si>
    <t>村铺装项目5220平方米</t>
  </si>
  <si>
    <t>村铺装项目4536平方米</t>
  </si>
  <si>
    <t>村铺装项目1980平方米</t>
  </si>
  <si>
    <t>马塘寨</t>
  </si>
  <si>
    <t>村铺装项目720平方米</t>
  </si>
  <si>
    <t>中胡帐</t>
  </si>
  <si>
    <t>村铺装项目1716平方米</t>
  </si>
  <si>
    <t>南镇村</t>
  </si>
  <si>
    <t>村铺装项目1644平方米</t>
  </si>
  <si>
    <t>东柏悦</t>
  </si>
  <si>
    <t>村铺装项目1440平方米</t>
  </si>
  <si>
    <t>祁王庄</t>
  </si>
  <si>
    <t>村铺装项目5760平方米</t>
  </si>
  <si>
    <t>西徐村</t>
  </si>
  <si>
    <t>村铺装项目6756平方米</t>
  </si>
  <si>
    <t>村铺装项目5400平方米</t>
  </si>
  <si>
    <t>村铺装项目3780平方米</t>
  </si>
  <si>
    <t>郭村</t>
  </si>
  <si>
    <t>村铺装项目2760平方米</t>
  </si>
  <si>
    <t>南中侯</t>
  </si>
  <si>
    <t>村铺装项目4920平方米</t>
  </si>
  <si>
    <t>北侯贯</t>
  </si>
  <si>
    <t>村铺装项目6192平方米</t>
  </si>
  <si>
    <t>梁庄</t>
  </si>
  <si>
    <t>村铺装项目2100平方米</t>
  </si>
  <si>
    <t>西安仁</t>
  </si>
  <si>
    <t>北辛庄</t>
  </si>
  <si>
    <t>村铺装项目3120平方米</t>
  </si>
  <si>
    <t>村铺装项目7320平方米</t>
  </si>
  <si>
    <t>谭庄</t>
  </si>
  <si>
    <t>东陃庄</t>
  </si>
  <si>
    <t>村铺装项目1920平方米</t>
  </si>
  <si>
    <t>田村</t>
  </si>
  <si>
    <t>常庄</t>
  </si>
  <si>
    <t>村铺装项目6879.6平方米</t>
  </si>
  <si>
    <t>村亮化建设项目</t>
  </si>
  <si>
    <t>村亮化建设项目41盏</t>
  </si>
  <si>
    <t>枣元村</t>
  </si>
  <si>
    <t>村亮化建设项目94盏</t>
  </si>
  <si>
    <t>村亮化建设项目30盏</t>
  </si>
  <si>
    <t>村亮化建设项目56盏</t>
  </si>
  <si>
    <t>村亮化建设项目34盏</t>
  </si>
  <si>
    <t>西贤塔</t>
  </si>
  <si>
    <t>村亮化建设项目28盏</t>
  </si>
  <si>
    <t>村亮化建设项目19盏</t>
  </si>
  <si>
    <t>村亮化建设项目33盏</t>
  </si>
  <si>
    <t>东七级</t>
  </si>
  <si>
    <t>村亮化建设项目60盏</t>
  </si>
  <si>
    <t>北陈村</t>
  </si>
  <si>
    <t>村亮化建设项目8盏</t>
  </si>
  <si>
    <t>赵里</t>
  </si>
  <si>
    <t>村亮化建设项目45盏</t>
  </si>
  <si>
    <t>村亮化建设项目53盏</t>
  </si>
  <si>
    <t>西郑河东桥</t>
  </si>
  <si>
    <t>农用生产桥梁建设项目</t>
  </si>
  <si>
    <t>基础设施建设</t>
  </si>
  <si>
    <t>长20×宽5</t>
  </si>
  <si>
    <t>水务局</t>
  </si>
  <si>
    <t>南镇村桥</t>
  </si>
  <si>
    <t>长20×宽6.5</t>
  </si>
  <si>
    <t>西盖村桥</t>
  </si>
  <si>
    <t>长26×宽6.5</t>
  </si>
  <si>
    <t>大李庄桥</t>
  </si>
  <si>
    <t>长10×宽5</t>
  </si>
  <si>
    <t>蔡寨桥</t>
  </si>
  <si>
    <t>长39×宽6.5</t>
  </si>
  <si>
    <t>太平庄桥</t>
  </si>
  <si>
    <t>窑洼村桥</t>
  </si>
  <si>
    <t>北台吉</t>
  </si>
  <si>
    <t>威梨综合发展中心冷链物流园-消防水泵房及消防控制室</t>
  </si>
  <si>
    <t>建设消防水泵房及消防控制室土建工程、消防水泵房及消防控制室设备、厂区内消防管网工程等项目。</t>
  </si>
  <si>
    <t>县农业园区</t>
  </si>
  <si>
    <t>带动村集体收益</t>
  </si>
  <si>
    <t>全县</t>
  </si>
  <si>
    <t>特色农产品服务平台建设项目</t>
  </si>
  <si>
    <t>建设视播联动智能广播系统、“魅力威县”本地信息化平台、威县应急广播补点、县乡村三级服务网点建设、应急广播信息发布共享专网等项目。</t>
  </si>
  <si>
    <t>县融媒体中心</t>
  </si>
  <si>
    <t>16个乡镇</t>
  </si>
  <si>
    <t>金融扶贫项目</t>
  </si>
  <si>
    <t>金融扶贫</t>
  </si>
  <si>
    <t>为我县620人次脱贫户、监测户发放扶贫小额信贷贴息。</t>
  </si>
  <si>
    <t>县乡村振兴局</t>
  </si>
  <si>
    <t>带动村民增收</t>
  </si>
  <si>
    <t>增加村民收入</t>
  </si>
  <si>
    <t>“雨露计划”项目</t>
  </si>
  <si>
    <t>雨露计划</t>
  </si>
  <si>
    <t>2023年秋季雨露计划，拟为450名脱贫户、监测户家庭在职业院校读书的学生每学期补助1500元。</t>
  </si>
  <si>
    <t>跨省市务工补贴</t>
  </si>
  <si>
    <t>务工补贴</t>
  </si>
  <si>
    <t>拟为1300名省外务工脱贫人口、监测人口发放一次性务工补贴39万元；拟为300名省内务工脱贫人口、监测人口发放一次性务工补贴6万元。</t>
  </si>
  <si>
    <t>县人社局</t>
  </si>
  <si>
    <t>中鸿记校园健康食材产业项目</t>
  </si>
  <si>
    <t>产业项目</t>
  </si>
  <si>
    <t>实施净菜及速冻预制菜加工中心等项目，项目建成后将资产移交到张家庄、乔家庄等80个村，其中脱贫村45个。每村每年收益约2.5万元。</t>
  </si>
  <si>
    <t>增加村集体收入</t>
  </si>
  <si>
    <t>张官寨</t>
  </si>
  <si>
    <t>地主网数字花卉产业项目</t>
  </si>
  <si>
    <t>主要建设新建数字化花卉繁育区、智慧化花卉育苗区、温室苗木及定植、园区数字农业管控系统等基本配套设施。项目建成后将资产移交到姜七里、前高庄等40个村，每村每年收益约2.5万元。</t>
  </si>
  <si>
    <t>西寺庄</t>
  </si>
  <si>
    <t>购置艾禾农业优质资产项目</t>
  </si>
  <si>
    <t>项目购置后将资产移交到东邴庄、魏寨等20个村，其中17个村为扶持新型农村村集体经济项目村。脱贫村8个。每村每年收益约2.5万元。</t>
  </si>
  <si>
    <t>县农业农村局</t>
  </si>
  <si>
    <t>购置中沃农业优质资产项目</t>
  </si>
  <si>
    <t>项目购置后将资产移交到陈庄、范家营、等10个村，其中脱贫村2个。每村每年收益约2.155万元。</t>
  </si>
  <si>
    <t>开发区</t>
  </si>
  <si>
    <t>威县“果园机器人社会化服务”项目</t>
  </si>
  <si>
    <t>主要购置智能除草机10台、智能除草机10台、智能植保机13台、地面基站1个、打点器9个。项目建成后将资产移交到北中侯、秦郭固等8个村，每村每年收益约2.5万元。</t>
  </si>
  <si>
    <t>袁庄鱼堤</t>
  </si>
  <si>
    <t>威梨创新实验基地项目</t>
  </si>
  <si>
    <t>建设高压雾化调温系统50亩、树体精准施肥营养系统250亩、“八防”天幕栽培工程50亩、防风网架500亩、抗木栓病新品种引进示范工程150亩、高抗木栓病新技术示范工程69亩、果园现代管理设备等，项目建成后将资产移交到朱庄、章华堡等10个村，其中脱贫村1个，每村每年收益约2.5万元。</t>
  </si>
  <si>
    <t>袁庄</t>
  </si>
  <si>
    <t>王庄村</t>
  </si>
  <si>
    <t>少数民族发展王庄村建设蔬菜大棚项目</t>
  </si>
  <si>
    <t>建设蔬菜大棚4000余平方米，项目建成后资产归王庄村所有，该村每年收益约6.7万元。</t>
  </si>
  <si>
    <t>县委统战部</t>
  </si>
  <si>
    <t>驻村工作队</t>
  </si>
  <si>
    <t>帮扶</t>
  </si>
  <si>
    <t>6个村驻村工作队经费</t>
  </si>
  <si>
    <t>帮助村集体增收</t>
  </si>
  <si>
    <t>购买溢香苑优质资产项目</t>
  </si>
  <si>
    <t>拆除残垣断壁</t>
  </si>
  <si>
    <t>其他</t>
  </si>
  <si>
    <t>改善人居环境</t>
  </si>
  <si>
    <t>往年项目剩余资金</t>
  </si>
  <si>
    <t>合计</t>
  </si>
  <si>
    <t>负责人：                       联系人及电话：                   填表时间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</si>
</sst>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8"/>
  <sheetViews>
    <sheetView tabSelected="1" topLeftCell="F1" workbookViewId="0">
      <selection activeCell="M156" sqref="M156"/>
    </sheetView>
  </sheetViews>
  <sheetFormatPr defaultColWidth="9" defaultRowHeight="13.5"/>
  <cols>
    <col min="6" max="6" width="22.25" customWidth="1"/>
    <col min="9" max="9" width="33.75" customWidth="1"/>
    <col min="11" max="11" width="9.375"/>
    <col min="12" max="12" width="12" customWidth="1"/>
    <col min="16" max="16" width="17.125" customWidth="1"/>
    <col min="17" max="17" width="14.625" customWidth="1"/>
    <col min="18" max="18" width="17.25" customWidth="1"/>
  </cols>
  <sheetData>
    <row r="1" s="1" customFormat="1" ht="20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0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0" customHeight="1" spans="1:18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" customHeight="1" spans="1:1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</row>
    <row r="5" ht="20" customHeight="1" spans="1:18">
      <c r="A5" s="5">
        <v>1</v>
      </c>
      <c r="B5" s="5" t="s">
        <v>21</v>
      </c>
      <c r="C5" s="5" t="s">
        <v>22</v>
      </c>
      <c r="D5" s="5"/>
      <c r="E5" s="6" t="s">
        <v>23</v>
      </c>
      <c r="F5" s="6" t="s">
        <v>24</v>
      </c>
      <c r="G5" s="5" t="s">
        <v>25</v>
      </c>
      <c r="H5" s="5" t="s">
        <v>26</v>
      </c>
      <c r="I5" s="5" t="s">
        <v>27</v>
      </c>
      <c r="J5" s="5" t="str">
        <f>E5</f>
        <v>胡杨街</v>
      </c>
      <c r="K5" s="5">
        <v>22.75</v>
      </c>
      <c r="L5" s="5" t="s">
        <v>28</v>
      </c>
      <c r="M5" s="5" t="s">
        <v>29</v>
      </c>
      <c r="N5" s="5" t="s">
        <v>29</v>
      </c>
      <c r="O5" s="5" t="s">
        <v>29</v>
      </c>
      <c r="P5" s="5" t="s">
        <v>30</v>
      </c>
      <c r="Q5" s="5" t="s">
        <v>31</v>
      </c>
      <c r="R5" s="5" t="s">
        <v>32</v>
      </c>
    </row>
    <row r="6" ht="20" customHeight="1" spans="1:18">
      <c r="A6" s="5">
        <v>2</v>
      </c>
      <c r="B6" s="5" t="s">
        <v>21</v>
      </c>
      <c r="C6" s="5" t="s">
        <v>22</v>
      </c>
      <c r="D6" s="5"/>
      <c r="E6" s="6" t="s">
        <v>33</v>
      </c>
      <c r="F6" s="6" t="s">
        <v>24</v>
      </c>
      <c r="G6" s="5" t="s">
        <v>25</v>
      </c>
      <c r="H6" s="5" t="s">
        <v>26</v>
      </c>
      <c r="I6" s="5" t="s">
        <v>34</v>
      </c>
      <c r="J6" s="5" t="str">
        <f t="shared" ref="J6:J37" si="0">E6</f>
        <v>吴庄</v>
      </c>
      <c r="K6" s="5">
        <v>62.465</v>
      </c>
      <c r="L6" s="5" t="s">
        <v>28</v>
      </c>
      <c r="M6" s="5" t="s">
        <v>29</v>
      </c>
      <c r="N6" s="5" t="s">
        <v>29</v>
      </c>
      <c r="O6" s="5" t="s">
        <v>29</v>
      </c>
      <c r="P6" s="5" t="s">
        <v>30</v>
      </c>
      <c r="Q6" s="5" t="s">
        <v>31</v>
      </c>
      <c r="R6" s="5" t="s">
        <v>32</v>
      </c>
    </row>
    <row r="7" ht="20" customHeight="1" spans="1:18">
      <c r="A7" s="5">
        <v>3</v>
      </c>
      <c r="B7" s="5" t="s">
        <v>21</v>
      </c>
      <c r="C7" s="5" t="s">
        <v>22</v>
      </c>
      <c r="D7" s="5"/>
      <c r="E7" s="6" t="s">
        <v>35</v>
      </c>
      <c r="F7" s="6" t="s">
        <v>24</v>
      </c>
      <c r="G7" s="5" t="s">
        <v>25</v>
      </c>
      <c r="H7" s="5" t="s">
        <v>26</v>
      </c>
      <c r="I7" s="5" t="s">
        <v>36</v>
      </c>
      <c r="J7" s="5" t="str">
        <f t="shared" si="0"/>
        <v>马厂</v>
      </c>
      <c r="K7" s="5">
        <v>80.093</v>
      </c>
      <c r="L7" s="5" t="s">
        <v>28</v>
      </c>
      <c r="M7" s="5" t="s">
        <v>29</v>
      </c>
      <c r="N7" s="5" t="s">
        <v>29</v>
      </c>
      <c r="O7" s="5" t="s">
        <v>29</v>
      </c>
      <c r="P7" s="5" t="s">
        <v>30</v>
      </c>
      <c r="Q7" s="5" t="s">
        <v>31</v>
      </c>
      <c r="R7" s="5" t="s">
        <v>32</v>
      </c>
    </row>
    <row r="8" ht="20" customHeight="1" spans="1:18">
      <c r="A8" s="5">
        <v>4</v>
      </c>
      <c r="B8" s="5" t="s">
        <v>21</v>
      </c>
      <c r="C8" s="5" t="s">
        <v>22</v>
      </c>
      <c r="D8" s="5"/>
      <c r="E8" s="6" t="s">
        <v>37</v>
      </c>
      <c r="F8" s="6" t="s">
        <v>24</v>
      </c>
      <c r="G8" s="5" t="s">
        <v>25</v>
      </c>
      <c r="H8" s="5" t="s">
        <v>26</v>
      </c>
      <c r="I8" s="5" t="s">
        <v>38</v>
      </c>
      <c r="J8" s="5" t="str">
        <f t="shared" si="0"/>
        <v>头百户</v>
      </c>
      <c r="K8" s="5">
        <v>54.262</v>
      </c>
      <c r="L8" s="5" t="s">
        <v>28</v>
      </c>
      <c r="M8" s="5" t="s">
        <v>29</v>
      </c>
      <c r="N8" s="5" t="s">
        <v>29</v>
      </c>
      <c r="O8" s="5" t="s">
        <v>29</v>
      </c>
      <c r="P8" s="5" t="s">
        <v>30</v>
      </c>
      <c r="Q8" s="5" t="s">
        <v>31</v>
      </c>
      <c r="R8" s="5" t="s">
        <v>32</v>
      </c>
    </row>
    <row r="9" ht="20" customHeight="1" spans="1:18">
      <c r="A9" s="5">
        <v>5</v>
      </c>
      <c r="B9" s="5" t="s">
        <v>21</v>
      </c>
      <c r="C9" s="5" t="s">
        <v>22</v>
      </c>
      <c r="D9" s="5"/>
      <c r="E9" s="6" t="s">
        <v>39</v>
      </c>
      <c r="F9" s="6" t="s">
        <v>24</v>
      </c>
      <c r="G9" s="5" t="s">
        <v>25</v>
      </c>
      <c r="H9" s="5" t="s">
        <v>26</v>
      </c>
      <c r="I9" s="5" t="s">
        <v>40</v>
      </c>
      <c r="J9" s="5" t="str">
        <f t="shared" si="0"/>
        <v>王庄</v>
      </c>
      <c r="K9" s="5">
        <v>46.228</v>
      </c>
      <c r="L9" s="5" t="s">
        <v>28</v>
      </c>
      <c r="M9" s="5" t="s">
        <v>29</v>
      </c>
      <c r="N9" s="5" t="s">
        <v>29</v>
      </c>
      <c r="O9" s="5" t="s">
        <v>29</v>
      </c>
      <c r="P9" s="5" t="s">
        <v>30</v>
      </c>
      <c r="Q9" s="5" t="s">
        <v>31</v>
      </c>
      <c r="R9" s="5" t="s">
        <v>32</v>
      </c>
    </row>
    <row r="10" ht="20" customHeight="1" spans="1:18">
      <c r="A10" s="5">
        <v>6</v>
      </c>
      <c r="B10" s="5" t="s">
        <v>21</v>
      </c>
      <c r="C10" s="5" t="s">
        <v>22</v>
      </c>
      <c r="D10" s="5"/>
      <c r="E10" s="6" t="s">
        <v>41</v>
      </c>
      <c r="F10" s="6" t="s">
        <v>24</v>
      </c>
      <c r="G10" s="5" t="s">
        <v>25</v>
      </c>
      <c r="H10" s="5" t="s">
        <v>26</v>
      </c>
      <c r="I10" s="5" t="s">
        <v>42</v>
      </c>
      <c r="J10" s="5" t="str">
        <f t="shared" si="0"/>
        <v>白伏</v>
      </c>
      <c r="K10" s="5">
        <v>13.234</v>
      </c>
      <c r="L10" s="5" t="s">
        <v>28</v>
      </c>
      <c r="M10" s="5" t="s">
        <v>29</v>
      </c>
      <c r="N10" s="5" t="s">
        <v>29</v>
      </c>
      <c r="O10" s="5" t="s">
        <v>29</v>
      </c>
      <c r="P10" s="5" t="s">
        <v>30</v>
      </c>
      <c r="Q10" s="5" t="s">
        <v>31</v>
      </c>
      <c r="R10" s="5" t="s">
        <v>32</v>
      </c>
    </row>
    <row r="11" ht="20" customHeight="1" spans="1:18">
      <c r="A11" s="5">
        <v>7</v>
      </c>
      <c r="B11" s="5" t="s">
        <v>21</v>
      </c>
      <c r="C11" s="5" t="s">
        <v>22</v>
      </c>
      <c r="D11" s="5"/>
      <c r="E11" s="6" t="s">
        <v>43</v>
      </c>
      <c r="F11" s="6" t="s">
        <v>24</v>
      </c>
      <c r="G11" s="5" t="s">
        <v>25</v>
      </c>
      <c r="H11" s="5" t="s">
        <v>26</v>
      </c>
      <c r="I11" s="5" t="s">
        <v>44</v>
      </c>
      <c r="J11" s="5" t="str">
        <f t="shared" si="0"/>
        <v>西夏官</v>
      </c>
      <c r="K11" s="5">
        <v>18.785</v>
      </c>
      <c r="L11" s="5" t="s">
        <v>28</v>
      </c>
      <c r="M11" s="5" t="s">
        <v>29</v>
      </c>
      <c r="N11" s="5" t="s">
        <v>29</v>
      </c>
      <c r="O11" s="5" t="s">
        <v>29</v>
      </c>
      <c r="P11" s="5" t="s">
        <v>30</v>
      </c>
      <c r="Q11" s="5" t="s">
        <v>31</v>
      </c>
      <c r="R11" s="5" t="s">
        <v>32</v>
      </c>
    </row>
    <row r="12" ht="20" customHeight="1" spans="1:18">
      <c r="A12" s="5">
        <v>8</v>
      </c>
      <c r="B12" s="5" t="s">
        <v>21</v>
      </c>
      <c r="C12" s="5" t="s">
        <v>22</v>
      </c>
      <c r="D12" s="5"/>
      <c r="E12" s="6" t="s">
        <v>45</v>
      </c>
      <c r="F12" s="6" t="s">
        <v>24</v>
      </c>
      <c r="G12" s="5" t="s">
        <v>25</v>
      </c>
      <c r="H12" s="5" t="s">
        <v>26</v>
      </c>
      <c r="I12" s="5" t="s">
        <v>46</v>
      </c>
      <c r="J12" s="5" t="str">
        <f t="shared" si="0"/>
        <v>莫尔寨</v>
      </c>
      <c r="K12" s="5">
        <v>24.271</v>
      </c>
      <c r="L12" s="5" t="s">
        <v>28</v>
      </c>
      <c r="M12" s="5" t="s">
        <v>29</v>
      </c>
      <c r="N12" s="5" t="s">
        <v>29</v>
      </c>
      <c r="O12" s="5" t="s">
        <v>29</v>
      </c>
      <c r="P12" s="5" t="s">
        <v>30</v>
      </c>
      <c r="Q12" s="5" t="s">
        <v>31</v>
      </c>
      <c r="R12" s="5" t="s">
        <v>32</v>
      </c>
    </row>
    <row r="13" ht="20" customHeight="1" spans="1:18">
      <c r="A13" s="5">
        <v>9</v>
      </c>
      <c r="B13" s="5" t="s">
        <v>21</v>
      </c>
      <c r="C13" s="5" t="s">
        <v>22</v>
      </c>
      <c r="D13" s="5"/>
      <c r="E13" s="6" t="s">
        <v>47</v>
      </c>
      <c r="F13" s="6" t="s">
        <v>24</v>
      </c>
      <c r="G13" s="5" t="s">
        <v>25</v>
      </c>
      <c r="H13" s="5" t="s">
        <v>26</v>
      </c>
      <c r="I13" s="5" t="s">
        <v>48</v>
      </c>
      <c r="J13" s="5" t="str">
        <f t="shared" si="0"/>
        <v>前麻固</v>
      </c>
      <c r="K13" s="5">
        <v>35.36</v>
      </c>
      <c r="L13" s="5" t="s">
        <v>28</v>
      </c>
      <c r="M13" s="5" t="s">
        <v>29</v>
      </c>
      <c r="N13" s="5" t="s">
        <v>29</v>
      </c>
      <c r="O13" s="5" t="s">
        <v>29</v>
      </c>
      <c r="P13" s="5" t="s">
        <v>30</v>
      </c>
      <c r="Q13" s="5" t="s">
        <v>31</v>
      </c>
      <c r="R13" s="5" t="s">
        <v>32</v>
      </c>
    </row>
    <row r="14" ht="20" customHeight="1" spans="1:18">
      <c r="A14" s="5">
        <v>10</v>
      </c>
      <c r="B14" s="5" t="s">
        <v>21</v>
      </c>
      <c r="C14" s="5" t="s">
        <v>22</v>
      </c>
      <c r="D14" s="5"/>
      <c r="E14" s="6" t="s">
        <v>49</v>
      </c>
      <c r="F14" s="6" t="s">
        <v>24</v>
      </c>
      <c r="G14" s="5" t="s">
        <v>25</v>
      </c>
      <c r="H14" s="5" t="s">
        <v>26</v>
      </c>
      <c r="I14" s="5" t="s">
        <v>50</v>
      </c>
      <c r="J14" s="5" t="str">
        <f t="shared" si="0"/>
        <v>胡屯</v>
      </c>
      <c r="K14" s="5">
        <v>11.154</v>
      </c>
      <c r="L14" s="5" t="s">
        <v>28</v>
      </c>
      <c r="M14" s="5" t="s">
        <v>29</v>
      </c>
      <c r="N14" s="5" t="s">
        <v>29</v>
      </c>
      <c r="O14" s="5" t="s">
        <v>29</v>
      </c>
      <c r="P14" s="5" t="s">
        <v>30</v>
      </c>
      <c r="Q14" s="5" t="s">
        <v>31</v>
      </c>
      <c r="R14" s="5" t="s">
        <v>32</v>
      </c>
    </row>
    <row r="15" ht="20" customHeight="1" spans="1:18">
      <c r="A15" s="5">
        <v>11</v>
      </c>
      <c r="B15" s="5" t="s">
        <v>21</v>
      </c>
      <c r="C15" s="5" t="s">
        <v>22</v>
      </c>
      <c r="D15" s="5"/>
      <c r="E15" s="6" t="s">
        <v>51</v>
      </c>
      <c r="F15" s="6" t="s">
        <v>24</v>
      </c>
      <c r="G15" s="5" t="s">
        <v>25</v>
      </c>
      <c r="H15" s="5" t="s">
        <v>26</v>
      </c>
      <c r="I15" s="5" t="s">
        <v>52</v>
      </c>
      <c r="J15" s="5" t="str">
        <f t="shared" si="0"/>
        <v>大芦</v>
      </c>
      <c r="K15" s="5">
        <v>28.704</v>
      </c>
      <c r="L15" s="5" t="s">
        <v>28</v>
      </c>
      <c r="M15" s="5" t="s">
        <v>29</v>
      </c>
      <c r="N15" s="5" t="s">
        <v>29</v>
      </c>
      <c r="O15" s="5" t="s">
        <v>29</v>
      </c>
      <c r="P15" s="5" t="s">
        <v>30</v>
      </c>
      <c r="Q15" s="5" t="s">
        <v>31</v>
      </c>
      <c r="R15" s="5" t="s">
        <v>32</v>
      </c>
    </row>
    <row r="16" ht="20" customHeight="1" spans="1:18">
      <c r="A16" s="5">
        <v>12</v>
      </c>
      <c r="B16" s="5" t="s">
        <v>21</v>
      </c>
      <c r="C16" s="5" t="s">
        <v>22</v>
      </c>
      <c r="D16" s="5"/>
      <c r="E16" s="6" t="s">
        <v>53</v>
      </c>
      <c r="F16" s="6" t="s">
        <v>24</v>
      </c>
      <c r="G16" s="5" t="s">
        <v>25</v>
      </c>
      <c r="H16" s="5" t="s">
        <v>26</v>
      </c>
      <c r="I16" s="5" t="s">
        <v>54</v>
      </c>
      <c r="J16" s="5" t="str">
        <f t="shared" si="0"/>
        <v>南辛庄</v>
      </c>
      <c r="K16" s="5">
        <v>12.025</v>
      </c>
      <c r="L16" s="5" t="s">
        <v>28</v>
      </c>
      <c r="M16" s="5" t="s">
        <v>29</v>
      </c>
      <c r="N16" s="5" t="s">
        <v>29</v>
      </c>
      <c r="O16" s="5" t="s">
        <v>29</v>
      </c>
      <c r="P16" s="5" t="s">
        <v>30</v>
      </c>
      <c r="Q16" s="5" t="s">
        <v>31</v>
      </c>
      <c r="R16" s="5" t="s">
        <v>32</v>
      </c>
    </row>
    <row r="17" ht="20" customHeight="1" spans="1:18">
      <c r="A17" s="5">
        <v>13</v>
      </c>
      <c r="B17" s="5" t="s">
        <v>21</v>
      </c>
      <c r="C17" s="5" t="s">
        <v>22</v>
      </c>
      <c r="D17" s="5"/>
      <c r="E17" s="6" t="s">
        <v>55</v>
      </c>
      <c r="F17" s="6" t="s">
        <v>24</v>
      </c>
      <c r="G17" s="5" t="s">
        <v>25</v>
      </c>
      <c r="H17" s="5" t="s">
        <v>26</v>
      </c>
      <c r="I17" s="5" t="s">
        <v>56</v>
      </c>
      <c r="J17" s="5" t="str">
        <f t="shared" si="0"/>
        <v>于化</v>
      </c>
      <c r="K17" s="5">
        <v>45.11</v>
      </c>
      <c r="L17" s="5" t="s">
        <v>28</v>
      </c>
      <c r="M17" s="5" t="s">
        <v>29</v>
      </c>
      <c r="N17" s="5" t="s">
        <v>29</v>
      </c>
      <c r="O17" s="5" t="s">
        <v>29</v>
      </c>
      <c r="P17" s="5" t="s">
        <v>30</v>
      </c>
      <c r="Q17" s="5" t="s">
        <v>31</v>
      </c>
      <c r="R17" s="5" t="s">
        <v>32</v>
      </c>
    </row>
    <row r="18" ht="20" customHeight="1" spans="1:18">
      <c r="A18" s="5">
        <v>14</v>
      </c>
      <c r="B18" s="5" t="s">
        <v>21</v>
      </c>
      <c r="C18" s="5" t="s">
        <v>22</v>
      </c>
      <c r="D18" s="5"/>
      <c r="E18" s="6" t="s">
        <v>57</v>
      </c>
      <c r="F18" s="6" t="s">
        <v>24</v>
      </c>
      <c r="G18" s="5" t="s">
        <v>25</v>
      </c>
      <c r="H18" s="5" t="s">
        <v>26</v>
      </c>
      <c r="I18" s="5" t="s">
        <v>58</v>
      </c>
      <c r="J18" s="5" t="str">
        <f t="shared" si="0"/>
        <v>丁寨</v>
      </c>
      <c r="K18" s="5">
        <v>41.795</v>
      </c>
      <c r="L18" s="5" t="s">
        <v>28</v>
      </c>
      <c r="M18" s="5" t="s">
        <v>29</v>
      </c>
      <c r="N18" s="5" t="s">
        <v>29</v>
      </c>
      <c r="O18" s="5" t="s">
        <v>29</v>
      </c>
      <c r="P18" s="5" t="s">
        <v>30</v>
      </c>
      <c r="Q18" s="5" t="s">
        <v>31</v>
      </c>
      <c r="R18" s="5" t="s">
        <v>32</v>
      </c>
    </row>
    <row r="19" ht="20" customHeight="1" spans="1:18">
      <c r="A19" s="5">
        <v>15</v>
      </c>
      <c r="B19" s="5" t="s">
        <v>21</v>
      </c>
      <c r="C19" s="5" t="s">
        <v>22</v>
      </c>
      <c r="D19" s="5"/>
      <c r="E19" s="6" t="s">
        <v>59</v>
      </c>
      <c r="F19" s="6" t="s">
        <v>24</v>
      </c>
      <c r="G19" s="5" t="s">
        <v>25</v>
      </c>
      <c r="H19" s="5" t="s">
        <v>26</v>
      </c>
      <c r="I19" s="5" t="s">
        <v>60</v>
      </c>
      <c r="J19" s="5" t="str">
        <f t="shared" si="0"/>
        <v>太阳庙</v>
      </c>
      <c r="K19" s="5">
        <v>32.916</v>
      </c>
      <c r="L19" s="5" t="s">
        <v>28</v>
      </c>
      <c r="M19" s="5" t="s">
        <v>29</v>
      </c>
      <c r="N19" s="5" t="s">
        <v>29</v>
      </c>
      <c r="O19" s="5" t="s">
        <v>29</v>
      </c>
      <c r="P19" s="5" t="s">
        <v>30</v>
      </c>
      <c r="Q19" s="5" t="s">
        <v>31</v>
      </c>
      <c r="R19" s="5" t="s">
        <v>32</v>
      </c>
    </row>
    <row r="20" ht="20" customHeight="1" spans="1:18">
      <c r="A20" s="5">
        <v>16</v>
      </c>
      <c r="B20" s="5" t="s">
        <v>21</v>
      </c>
      <c r="C20" s="5" t="s">
        <v>22</v>
      </c>
      <c r="D20" s="5"/>
      <c r="E20" s="6" t="s">
        <v>61</v>
      </c>
      <c r="F20" s="6" t="s">
        <v>24</v>
      </c>
      <c r="G20" s="5" t="s">
        <v>25</v>
      </c>
      <c r="H20" s="5" t="s">
        <v>26</v>
      </c>
      <c r="I20" s="5" t="s">
        <v>62</v>
      </c>
      <c r="J20" s="5" t="str">
        <f t="shared" si="0"/>
        <v>辛台林</v>
      </c>
      <c r="K20" s="5">
        <v>41.262</v>
      </c>
      <c r="L20" s="5" t="s">
        <v>28</v>
      </c>
      <c r="M20" s="5" t="s">
        <v>29</v>
      </c>
      <c r="N20" s="5" t="s">
        <v>29</v>
      </c>
      <c r="O20" s="5" t="s">
        <v>29</v>
      </c>
      <c r="P20" s="5" t="s">
        <v>30</v>
      </c>
      <c r="Q20" s="5" t="s">
        <v>31</v>
      </c>
      <c r="R20" s="5" t="s">
        <v>32</v>
      </c>
    </row>
    <row r="21" ht="20" customHeight="1" spans="1:18">
      <c r="A21" s="5">
        <v>17</v>
      </c>
      <c r="B21" s="5" t="s">
        <v>21</v>
      </c>
      <c r="C21" s="5" t="s">
        <v>22</v>
      </c>
      <c r="D21" s="5"/>
      <c r="E21" s="6" t="s">
        <v>63</v>
      </c>
      <c r="F21" s="6" t="s">
        <v>24</v>
      </c>
      <c r="G21" s="5" t="s">
        <v>25</v>
      </c>
      <c r="H21" s="5" t="s">
        <v>26</v>
      </c>
      <c r="I21" s="5" t="s">
        <v>64</v>
      </c>
      <c r="J21" s="5" t="str">
        <f t="shared" si="0"/>
        <v>王世公</v>
      </c>
      <c r="K21" s="5">
        <v>21.203</v>
      </c>
      <c r="L21" s="5" t="s">
        <v>28</v>
      </c>
      <c r="M21" s="5" t="s">
        <v>29</v>
      </c>
      <c r="N21" s="5" t="s">
        <v>29</v>
      </c>
      <c r="O21" s="5" t="s">
        <v>29</v>
      </c>
      <c r="P21" s="5" t="s">
        <v>30</v>
      </c>
      <c r="Q21" s="5" t="s">
        <v>31</v>
      </c>
      <c r="R21" s="5" t="s">
        <v>32</v>
      </c>
    </row>
    <row r="22" ht="20" customHeight="1" spans="1:18">
      <c r="A22" s="5">
        <v>18</v>
      </c>
      <c r="B22" s="5" t="s">
        <v>21</v>
      </c>
      <c r="C22" s="5" t="s">
        <v>22</v>
      </c>
      <c r="D22" s="5"/>
      <c r="E22" s="6" t="s">
        <v>65</v>
      </c>
      <c r="F22" s="6" t="s">
        <v>24</v>
      </c>
      <c r="G22" s="5" t="s">
        <v>25</v>
      </c>
      <c r="H22" s="5" t="s">
        <v>26</v>
      </c>
      <c r="I22" s="5" t="s">
        <v>66</v>
      </c>
      <c r="J22" s="5" t="str">
        <f t="shared" si="0"/>
        <v>祝家屯</v>
      </c>
      <c r="K22" s="5">
        <v>25.87</v>
      </c>
      <c r="L22" s="5" t="s">
        <v>28</v>
      </c>
      <c r="M22" s="5" t="s">
        <v>29</v>
      </c>
      <c r="N22" s="5" t="s">
        <v>29</v>
      </c>
      <c r="O22" s="5" t="s">
        <v>29</v>
      </c>
      <c r="P22" s="5" t="s">
        <v>30</v>
      </c>
      <c r="Q22" s="5" t="s">
        <v>31</v>
      </c>
      <c r="R22" s="5" t="s">
        <v>32</v>
      </c>
    </row>
    <row r="23" ht="20" customHeight="1" spans="1:18">
      <c r="A23" s="5">
        <v>19</v>
      </c>
      <c r="B23" s="5" t="s">
        <v>21</v>
      </c>
      <c r="C23" s="5" t="s">
        <v>22</v>
      </c>
      <c r="D23" s="5"/>
      <c r="E23" s="6" t="s">
        <v>67</v>
      </c>
      <c r="F23" s="6" t="s">
        <v>24</v>
      </c>
      <c r="G23" s="5" t="s">
        <v>25</v>
      </c>
      <c r="H23" s="5" t="s">
        <v>26</v>
      </c>
      <c r="I23" s="5" t="s">
        <v>68</v>
      </c>
      <c r="J23" s="5" t="str">
        <f t="shared" si="0"/>
        <v>西王曲</v>
      </c>
      <c r="K23" s="5">
        <v>66.508</v>
      </c>
      <c r="L23" s="5" t="s">
        <v>28</v>
      </c>
      <c r="M23" s="5" t="s">
        <v>29</v>
      </c>
      <c r="N23" s="5" t="s">
        <v>29</v>
      </c>
      <c r="O23" s="5" t="s">
        <v>29</v>
      </c>
      <c r="P23" s="5" t="s">
        <v>30</v>
      </c>
      <c r="Q23" s="5" t="s">
        <v>31</v>
      </c>
      <c r="R23" s="5" t="s">
        <v>32</v>
      </c>
    </row>
    <row r="24" ht="20" customHeight="1" spans="1:18">
      <c r="A24" s="5">
        <v>20</v>
      </c>
      <c r="B24" s="5" t="s">
        <v>21</v>
      </c>
      <c r="C24" s="5" t="s">
        <v>22</v>
      </c>
      <c r="D24" s="5"/>
      <c r="E24" s="6" t="s">
        <v>69</v>
      </c>
      <c r="F24" s="6" t="s">
        <v>24</v>
      </c>
      <c r="G24" s="5" t="s">
        <v>25</v>
      </c>
      <c r="H24" s="5" t="s">
        <v>26</v>
      </c>
      <c r="I24" s="5" t="s">
        <v>70</v>
      </c>
      <c r="J24" s="5" t="str">
        <f t="shared" si="0"/>
        <v>红桃园</v>
      </c>
      <c r="K24" s="5">
        <v>25.389</v>
      </c>
      <c r="L24" s="5" t="s">
        <v>28</v>
      </c>
      <c r="M24" s="5" t="s">
        <v>29</v>
      </c>
      <c r="N24" s="5" t="s">
        <v>29</v>
      </c>
      <c r="O24" s="5" t="s">
        <v>29</v>
      </c>
      <c r="P24" s="5" t="s">
        <v>30</v>
      </c>
      <c r="Q24" s="5" t="s">
        <v>31</v>
      </c>
      <c r="R24" s="5" t="s">
        <v>32</v>
      </c>
    </row>
    <row r="25" ht="20" customHeight="1" spans="1:18">
      <c r="A25" s="5">
        <v>21</v>
      </c>
      <c r="B25" s="5" t="s">
        <v>21</v>
      </c>
      <c r="C25" s="5" t="s">
        <v>22</v>
      </c>
      <c r="D25" s="5"/>
      <c r="E25" s="6" t="s">
        <v>71</v>
      </c>
      <c r="F25" s="6" t="s">
        <v>24</v>
      </c>
      <c r="G25" s="5" t="s">
        <v>25</v>
      </c>
      <c r="H25" s="5" t="s">
        <v>26</v>
      </c>
      <c r="I25" s="5" t="s">
        <v>72</v>
      </c>
      <c r="J25" s="5" t="str">
        <f t="shared" si="0"/>
        <v>东王曲</v>
      </c>
      <c r="K25" s="5">
        <v>22.516</v>
      </c>
      <c r="L25" s="5" t="s">
        <v>28</v>
      </c>
      <c r="M25" s="5" t="s">
        <v>29</v>
      </c>
      <c r="N25" s="5" t="s">
        <v>29</v>
      </c>
      <c r="O25" s="5" t="s">
        <v>29</v>
      </c>
      <c r="P25" s="5" t="s">
        <v>30</v>
      </c>
      <c r="Q25" s="5" t="s">
        <v>31</v>
      </c>
      <c r="R25" s="5" t="s">
        <v>32</v>
      </c>
    </row>
    <row r="26" ht="20" customHeight="1" spans="1:18">
      <c r="A26" s="5">
        <v>22</v>
      </c>
      <c r="B26" s="5" t="s">
        <v>21</v>
      </c>
      <c r="C26" s="5" t="s">
        <v>22</v>
      </c>
      <c r="D26" s="5"/>
      <c r="E26" s="6" t="s">
        <v>73</v>
      </c>
      <c r="F26" s="6" t="s">
        <v>24</v>
      </c>
      <c r="G26" s="5" t="s">
        <v>25</v>
      </c>
      <c r="H26" s="5" t="s">
        <v>26</v>
      </c>
      <c r="I26" s="5" t="s">
        <v>74</v>
      </c>
      <c r="J26" s="5" t="str">
        <f t="shared" si="0"/>
        <v>中张舠</v>
      </c>
      <c r="K26" s="5">
        <v>27.417</v>
      </c>
      <c r="L26" s="5" t="s">
        <v>28</v>
      </c>
      <c r="M26" s="5" t="s">
        <v>29</v>
      </c>
      <c r="N26" s="5" t="s">
        <v>29</v>
      </c>
      <c r="O26" s="5" t="s">
        <v>29</v>
      </c>
      <c r="P26" s="5" t="s">
        <v>30</v>
      </c>
      <c r="Q26" s="5" t="s">
        <v>31</v>
      </c>
      <c r="R26" s="5" t="s">
        <v>32</v>
      </c>
    </row>
    <row r="27" ht="20" customHeight="1" spans="1:18">
      <c r="A27" s="5">
        <v>23</v>
      </c>
      <c r="B27" s="5" t="s">
        <v>21</v>
      </c>
      <c r="C27" s="5" t="s">
        <v>22</v>
      </c>
      <c r="D27" s="5"/>
      <c r="E27" s="6" t="s">
        <v>75</v>
      </c>
      <c r="F27" s="6" t="s">
        <v>24</v>
      </c>
      <c r="G27" s="5" t="s">
        <v>25</v>
      </c>
      <c r="H27" s="5" t="s">
        <v>26</v>
      </c>
      <c r="I27" s="5" t="s">
        <v>76</v>
      </c>
      <c r="J27" s="5" t="str">
        <f t="shared" si="0"/>
        <v>南徐庄</v>
      </c>
      <c r="K27" s="5">
        <v>22.737</v>
      </c>
      <c r="L27" s="5" t="s">
        <v>28</v>
      </c>
      <c r="M27" s="5" t="s">
        <v>29</v>
      </c>
      <c r="N27" s="5" t="s">
        <v>29</v>
      </c>
      <c r="O27" s="5" t="s">
        <v>29</v>
      </c>
      <c r="P27" s="5" t="s">
        <v>30</v>
      </c>
      <c r="Q27" s="5" t="s">
        <v>31</v>
      </c>
      <c r="R27" s="5" t="s">
        <v>32</v>
      </c>
    </row>
    <row r="28" ht="20" customHeight="1" spans="1:18">
      <c r="A28" s="5">
        <v>24</v>
      </c>
      <c r="B28" s="5" t="s">
        <v>21</v>
      </c>
      <c r="C28" s="5" t="s">
        <v>22</v>
      </c>
      <c r="D28" s="5"/>
      <c r="E28" s="6" t="s">
        <v>77</v>
      </c>
      <c r="F28" s="6" t="s">
        <v>24</v>
      </c>
      <c r="G28" s="5" t="s">
        <v>25</v>
      </c>
      <c r="H28" s="5" t="s">
        <v>26</v>
      </c>
      <c r="I28" s="5" t="s">
        <v>78</v>
      </c>
      <c r="J28" s="5" t="str">
        <f t="shared" si="0"/>
        <v>东寺庄</v>
      </c>
      <c r="K28" s="5">
        <v>48.464</v>
      </c>
      <c r="L28" s="5" t="s">
        <v>28</v>
      </c>
      <c r="M28" s="5" t="s">
        <v>29</v>
      </c>
      <c r="N28" s="5" t="s">
        <v>29</v>
      </c>
      <c r="O28" s="5" t="s">
        <v>29</v>
      </c>
      <c r="P28" s="5" t="s">
        <v>30</v>
      </c>
      <c r="Q28" s="5" t="s">
        <v>31</v>
      </c>
      <c r="R28" s="5" t="s">
        <v>32</v>
      </c>
    </row>
    <row r="29" ht="20" customHeight="1" spans="1:18">
      <c r="A29" s="5">
        <v>25</v>
      </c>
      <c r="B29" s="5" t="s">
        <v>21</v>
      </c>
      <c r="C29" s="5" t="s">
        <v>22</v>
      </c>
      <c r="D29" s="5"/>
      <c r="E29" s="6" t="s">
        <v>79</v>
      </c>
      <c r="F29" s="6" t="s">
        <v>24</v>
      </c>
      <c r="G29" s="5" t="s">
        <v>25</v>
      </c>
      <c r="H29" s="5" t="s">
        <v>26</v>
      </c>
      <c r="I29" s="5" t="s">
        <v>80</v>
      </c>
      <c r="J29" s="5" t="str">
        <f t="shared" si="0"/>
        <v>后小辛</v>
      </c>
      <c r="K29" s="5">
        <v>112.58</v>
      </c>
      <c r="L29" s="5" t="s">
        <v>28</v>
      </c>
      <c r="M29" s="5" t="s">
        <v>29</v>
      </c>
      <c r="N29" s="5" t="s">
        <v>29</v>
      </c>
      <c r="O29" s="5" t="s">
        <v>29</v>
      </c>
      <c r="P29" s="5" t="s">
        <v>30</v>
      </c>
      <c r="Q29" s="5" t="s">
        <v>31</v>
      </c>
      <c r="R29" s="5" t="s">
        <v>32</v>
      </c>
    </row>
    <row r="30" ht="20" customHeight="1" spans="1:18">
      <c r="A30" s="5">
        <v>26</v>
      </c>
      <c r="B30" s="5" t="s">
        <v>21</v>
      </c>
      <c r="C30" s="5" t="s">
        <v>22</v>
      </c>
      <c r="D30" s="5"/>
      <c r="E30" s="6" t="s">
        <v>81</v>
      </c>
      <c r="F30" s="6" t="s">
        <v>24</v>
      </c>
      <c r="G30" s="5" t="s">
        <v>25</v>
      </c>
      <c r="H30" s="5" t="s">
        <v>26</v>
      </c>
      <c r="I30" s="5" t="s">
        <v>82</v>
      </c>
      <c r="J30" s="5" t="str">
        <f t="shared" si="0"/>
        <v>邵梁庄二</v>
      </c>
      <c r="K30" s="5">
        <v>35.399</v>
      </c>
      <c r="L30" s="5" t="s">
        <v>28</v>
      </c>
      <c r="M30" s="5" t="s">
        <v>29</v>
      </c>
      <c r="N30" s="5" t="s">
        <v>29</v>
      </c>
      <c r="O30" s="5" t="s">
        <v>29</v>
      </c>
      <c r="P30" s="5" t="s">
        <v>30</v>
      </c>
      <c r="Q30" s="5" t="s">
        <v>31</v>
      </c>
      <c r="R30" s="5" t="s">
        <v>32</v>
      </c>
    </row>
    <row r="31" ht="20" customHeight="1" spans="1:18">
      <c r="A31" s="5">
        <v>27</v>
      </c>
      <c r="B31" s="5" t="s">
        <v>21</v>
      </c>
      <c r="C31" s="5" t="s">
        <v>22</v>
      </c>
      <c r="D31" s="5"/>
      <c r="E31" s="6" t="s">
        <v>83</v>
      </c>
      <c r="F31" s="6" t="s">
        <v>24</v>
      </c>
      <c r="G31" s="5" t="s">
        <v>25</v>
      </c>
      <c r="H31" s="5" t="s">
        <v>26</v>
      </c>
      <c r="I31" s="5" t="s">
        <v>84</v>
      </c>
      <c r="J31" s="5" t="str">
        <f t="shared" si="0"/>
        <v>邵梁庄一</v>
      </c>
      <c r="K31" s="5">
        <v>23.426</v>
      </c>
      <c r="L31" s="5" t="s">
        <v>28</v>
      </c>
      <c r="M31" s="5" t="s">
        <v>29</v>
      </c>
      <c r="N31" s="5" t="s">
        <v>29</v>
      </c>
      <c r="O31" s="5" t="s">
        <v>29</v>
      </c>
      <c r="P31" s="5" t="s">
        <v>30</v>
      </c>
      <c r="Q31" s="5" t="s">
        <v>31</v>
      </c>
      <c r="R31" s="5" t="s">
        <v>32</v>
      </c>
    </row>
    <row r="32" ht="20" customHeight="1" spans="1:18">
      <c r="A32" s="5">
        <v>28</v>
      </c>
      <c r="B32" s="5" t="s">
        <v>21</v>
      </c>
      <c r="C32" s="5" t="s">
        <v>22</v>
      </c>
      <c r="D32" s="5"/>
      <c r="E32" s="6" t="s">
        <v>85</v>
      </c>
      <c r="F32" s="6" t="s">
        <v>24</v>
      </c>
      <c r="G32" s="5" t="s">
        <v>25</v>
      </c>
      <c r="H32" s="5" t="s">
        <v>26</v>
      </c>
      <c r="I32" s="5" t="s">
        <v>86</v>
      </c>
      <c r="J32" s="5" t="str">
        <f t="shared" si="0"/>
        <v>陆台</v>
      </c>
      <c r="K32" s="5">
        <v>44.174</v>
      </c>
      <c r="L32" s="5" t="s">
        <v>28</v>
      </c>
      <c r="M32" s="5" t="s">
        <v>29</v>
      </c>
      <c r="N32" s="5" t="s">
        <v>29</v>
      </c>
      <c r="O32" s="5" t="s">
        <v>29</v>
      </c>
      <c r="P32" s="5" t="s">
        <v>30</v>
      </c>
      <c r="Q32" s="5" t="s">
        <v>31</v>
      </c>
      <c r="R32" s="5" t="s">
        <v>32</v>
      </c>
    </row>
    <row r="33" ht="20" customHeight="1" spans="1:18">
      <c r="A33" s="5">
        <v>29</v>
      </c>
      <c r="B33" s="5" t="s">
        <v>21</v>
      </c>
      <c r="C33" s="5" t="s">
        <v>22</v>
      </c>
      <c r="D33" s="5"/>
      <c r="E33" s="6" t="s">
        <v>87</v>
      </c>
      <c r="F33" s="6" t="s">
        <v>24</v>
      </c>
      <c r="G33" s="5" t="s">
        <v>25</v>
      </c>
      <c r="H33" s="5" t="s">
        <v>26</v>
      </c>
      <c r="I33" s="5" t="s">
        <v>88</v>
      </c>
      <c r="J33" s="5" t="str">
        <f t="shared" si="0"/>
        <v>陶庄</v>
      </c>
      <c r="K33" s="5">
        <v>28.197</v>
      </c>
      <c r="L33" s="5" t="s">
        <v>28</v>
      </c>
      <c r="M33" s="5" t="s">
        <v>29</v>
      </c>
      <c r="N33" s="5" t="s">
        <v>29</v>
      </c>
      <c r="O33" s="5" t="s">
        <v>29</v>
      </c>
      <c r="P33" s="5" t="s">
        <v>30</v>
      </c>
      <c r="Q33" s="5" t="s">
        <v>31</v>
      </c>
      <c r="R33" s="5" t="s">
        <v>32</v>
      </c>
    </row>
    <row r="34" ht="20" customHeight="1" spans="1:18">
      <c r="A34" s="5">
        <v>30</v>
      </c>
      <c r="B34" s="5" t="s">
        <v>21</v>
      </c>
      <c r="C34" s="5" t="s">
        <v>22</v>
      </c>
      <c r="D34" s="5"/>
      <c r="E34" s="6" t="s">
        <v>89</v>
      </c>
      <c r="F34" s="6" t="s">
        <v>24</v>
      </c>
      <c r="G34" s="5" t="s">
        <v>25</v>
      </c>
      <c r="H34" s="5" t="s">
        <v>26</v>
      </c>
      <c r="I34" s="5" t="s">
        <v>90</v>
      </c>
      <c r="J34" s="5" t="str">
        <f t="shared" si="0"/>
        <v>小营</v>
      </c>
      <c r="K34" s="5">
        <v>12.87</v>
      </c>
      <c r="L34" s="5" t="s">
        <v>28</v>
      </c>
      <c r="M34" s="5" t="s">
        <v>29</v>
      </c>
      <c r="N34" s="5" t="s">
        <v>29</v>
      </c>
      <c r="O34" s="5" t="s">
        <v>29</v>
      </c>
      <c r="P34" s="5" t="s">
        <v>30</v>
      </c>
      <c r="Q34" s="5" t="s">
        <v>31</v>
      </c>
      <c r="R34" s="5" t="s">
        <v>32</v>
      </c>
    </row>
    <row r="35" ht="20" customHeight="1" spans="1:18">
      <c r="A35" s="5">
        <v>31</v>
      </c>
      <c r="B35" s="5" t="s">
        <v>21</v>
      </c>
      <c r="C35" s="5" t="s">
        <v>22</v>
      </c>
      <c r="D35" s="5"/>
      <c r="E35" s="6" t="s">
        <v>91</v>
      </c>
      <c r="F35" s="6" t="s">
        <v>24</v>
      </c>
      <c r="G35" s="5" t="s">
        <v>25</v>
      </c>
      <c r="H35" s="5" t="s">
        <v>26</v>
      </c>
      <c r="I35" s="5" t="s">
        <v>92</v>
      </c>
      <c r="J35" s="5" t="str">
        <f t="shared" si="0"/>
        <v>西沙营</v>
      </c>
      <c r="K35" s="5">
        <v>26.273</v>
      </c>
      <c r="L35" s="5" t="s">
        <v>28</v>
      </c>
      <c r="M35" s="5" t="s">
        <v>29</v>
      </c>
      <c r="N35" s="5" t="s">
        <v>29</v>
      </c>
      <c r="O35" s="5" t="s">
        <v>29</v>
      </c>
      <c r="P35" s="5" t="s">
        <v>30</v>
      </c>
      <c r="Q35" s="5" t="s">
        <v>31</v>
      </c>
      <c r="R35" s="5" t="s">
        <v>32</v>
      </c>
    </row>
    <row r="36" ht="20" customHeight="1" spans="1:18">
      <c r="A36" s="5">
        <v>32</v>
      </c>
      <c r="B36" s="5" t="s">
        <v>21</v>
      </c>
      <c r="C36" s="5" t="s">
        <v>22</v>
      </c>
      <c r="D36" s="5"/>
      <c r="E36" s="6" t="s">
        <v>93</v>
      </c>
      <c r="F36" s="6" t="s">
        <v>24</v>
      </c>
      <c r="G36" s="5" t="s">
        <v>25</v>
      </c>
      <c r="H36" s="5" t="s">
        <v>26</v>
      </c>
      <c r="I36" s="5" t="s">
        <v>94</v>
      </c>
      <c r="J36" s="5" t="str">
        <f t="shared" si="0"/>
        <v>东沙营</v>
      </c>
      <c r="K36" s="5">
        <v>14.534</v>
      </c>
      <c r="L36" s="5" t="s">
        <v>28</v>
      </c>
      <c r="M36" s="5" t="s">
        <v>29</v>
      </c>
      <c r="N36" s="5" t="s">
        <v>29</v>
      </c>
      <c r="O36" s="5" t="s">
        <v>29</v>
      </c>
      <c r="P36" s="5" t="s">
        <v>30</v>
      </c>
      <c r="Q36" s="5" t="s">
        <v>31</v>
      </c>
      <c r="R36" s="5" t="s">
        <v>32</v>
      </c>
    </row>
    <row r="37" ht="20" customHeight="1" spans="1:18">
      <c r="A37" s="5">
        <v>33</v>
      </c>
      <c r="B37" s="5" t="s">
        <v>21</v>
      </c>
      <c r="C37" s="5" t="s">
        <v>22</v>
      </c>
      <c r="D37" s="5"/>
      <c r="E37" s="6" t="s">
        <v>95</v>
      </c>
      <c r="F37" s="6" t="s">
        <v>24</v>
      </c>
      <c r="G37" s="5" t="s">
        <v>25</v>
      </c>
      <c r="H37" s="5" t="s">
        <v>26</v>
      </c>
      <c r="I37" s="5" t="s">
        <v>96</v>
      </c>
      <c r="J37" s="5" t="str">
        <f t="shared" si="0"/>
        <v>范家营</v>
      </c>
      <c r="K37" s="5">
        <v>37.609</v>
      </c>
      <c r="L37" s="5" t="s">
        <v>28</v>
      </c>
      <c r="M37" s="5" t="s">
        <v>29</v>
      </c>
      <c r="N37" s="5" t="s">
        <v>29</v>
      </c>
      <c r="O37" s="5" t="s">
        <v>29</v>
      </c>
      <c r="P37" s="5" t="s">
        <v>30</v>
      </c>
      <c r="Q37" s="5" t="s">
        <v>31</v>
      </c>
      <c r="R37" s="5" t="s">
        <v>32</v>
      </c>
    </row>
    <row r="38" ht="20" customHeight="1" spans="1:18">
      <c r="A38" s="5">
        <v>34</v>
      </c>
      <c r="B38" s="5" t="s">
        <v>21</v>
      </c>
      <c r="C38" s="5" t="s">
        <v>22</v>
      </c>
      <c r="D38" s="5"/>
      <c r="E38" s="6" t="s">
        <v>97</v>
      </c>
      <c r="F38" s="6" t="s">
        <v>24</v>
      </c>
      <c r="G38" s="5" t="s">
        <v>25</v>
      </c>
      <c r="H38" s="5" t="s">
        <v>26</v>
      </c>
      <c r="I38" s="5" t="s">
        <v>98</v>
      </c>
      <c r="J38" s="5" t="str">
        <f t="shared" ref="J38:J69" si="1">E38</f>
        <v>黄台</v>
      </c>
      <c r="K38" s="5">
        <v>58.409</v>
      </c>
      <c r="L38" s="5" t="s">
        <v>28</v>
      </c>
      <c r="M38" s="5" t="s">
        <v>29</v>
      </c>
      <c r="N38" s="5" t="s">
        <v>29</v>
      </c>
      <c r="O38" s="5" t="s">
        <v>29</v>
      </c>
      <c r="P38" s="5" t="s">
        <v>30</v>
      </c>
      <c r="Q38" s="5" t="s">
        <v>31</v>
      </c>
      <c r="R38" s="5" t="s">
        <v>32</v>
      </c>
    </row>
    <row r="39" ht="20" customHeight="1" spans="1:18">
      <c r="A39" s="5">
        <v>35</v>
      </c>
      <c r="B39" s="5" t="s">
        <v>21</v>
      </c>
      <c r="C39" s="5" t="s">
        <v>22</v>
      </c>
      <c r="D39" s="5"/>
      <c r="E39" s="6" t="s">
        <v>99</v>
      </c>
      <c r="F39" s="6" t="s">
        <v>24</v>
      </c>
      <c r="G39" s="5" t="s">
        <v>25</v>
      </c>
      <c r="H39" s="5" t="s">
        <v>26</v>
      </c>
      <c r="I39" s="5" t="s">
        <v>100</v>
      </c>
      <c r="J39" s="5" t="str">
        <f t="shared" si="1"/>
        <v>北雪塔</v>
      </c>
      <c r="K39" s="5">
        <v>45.617</v>
      </c>
      <c r="L39" s="5" t="s">
        <v>28</v>
      </c>
      <c r="M39" s="5" t="s">
        <v>29</v>
      </c>
      <c r="N39" s="5" t="s">
        <v>29</v>
      </c>
      <c r="O39" s="5" t="s">
        <v>29</v>
      </c>
      <c r="P39" s="5" t="s">
        <v>30</v>
      </c>
      <c r="Q39" s="5" t="s">
        <v>31</v>
      </c>
      <c r="R39" s="5" t="s">
        <v>32</v>
      </c>
    </row>
    <row r="40" ht="20" customHeight="1" spans="1:18">
      <c r="A40" s="5">
        <v>36</v>
      </c>
      <c r="B40" s="5" t="s">
        <v>21</v>
      </c>
      <c r="C40" s="5" t="s">
        <v>22</v>
      </c>
      <c r="D40" s="5"/>
      <c r="E40" s="6" t="s">
        <v>101</v>
      </c>
      <c r="F40" s="6" t="s">
        <v>24</v>
      </c>
      <c r="G40" s="5" t="s">
        <v>25</v>
      </c>
      <c r="H40" s="5" t="s">
        <v>26</v>
      </c>
      <c r="I40" s="5" t="s">
        <v>102</v>
      </c>
      <c r="J40" s="5" t="str">
        <f t="shared" si="1"/>
        <v>西郑河</v>
      </c>
      <c r="K40" s="5">
        <v>27.638</v>
      </c>
      <c r="L40" s="5" t="s">
        <v>28</v>
      </c>
      <c r="M40" s="5" t="s">
        <v>29</v>
      </c>
      <c r="N40" s="5" t="s">
        <v>29</v>
      </c>
      <c r="O40" s="5" t="s">
        <v>29</v>
      </c>
      <c r="P40" s="5" t="s">
        <v>30</v>
      </c>
      <c r="Q40" s="5" t="s">
        <v>31</v>
      </c>
      <c r="R40" s="5" t="s">
        <v>32</v>
      </c>
    </row>
    <row r="41" ht="20" customHeight="1" spans="1:18">
      <c r="A41" s="5">
        <v>37</v>
      </c>
      <c r="B41" s="5" t="s">
        <v>21</v>
      </c>
      <c r="C41" s="5" t="s">
        <v>22</v>
      </c>
      <c r="D41" s="5"/>
      <c r="E41" s="6" t="s">
        <v>103</v>
      </c>
      <c r="F41" s="6" t="s">
        <v>24</v>
      </c>
      <c r="G41" s="5" t="s">
        <v>25</v>
      </c>
      <c r="H41" s="5" t="s">
        <v>26</v>
      </c>
      <c r="I41" s="5" t="s">
        <v>104</v>
      </c>
      <c r="J41" s="5" t="str">
        <f t="shared" si="1"/>
        <v>天竺庄</v>
      </c>
      <c r="K41" s="5">
        <v>32.656</v>
      </c>
      <c r="L41" s="5" t="s">
        <v>28</v>
      </c>
      <c r="M41" s="5" t="s">
        <v>29</v>
      </c>
      <c r="N41" s="5" t="s">
        <v>29</v>
      </c>
      <c r="O41" s="5" t="s">
        <v>29</v>
      </c>
      <c r="P41" s="5" t="s">
        <v>30</v>
      </c>
      <c r="Q41" s="5" t="s">
        <v>31</v>
      </c>
      <c r="R41" s="5" t="s">
        <v>32</v>
      </c>
    </row>
    <row r="42" ht="20" customHeight="1" spans="1:18">
      <c r="A42" s="5">
        <v>38</v>
      </c>
      <c r="B42" s="5" t="s">
        <v>21</v>
      </c>
      <c r="C42" s="5" t="s">
        <v>22</v>
      </c>
      <c r="D42" s="5"/>
      <c r="E42" s="6" t="s">
        <v>105</v>
      </c>
      <c r="F42" s="6" t="s">
        <v>24</v>
      </c>
      <c r="G42" s="5" t="s">
        <v>25</v>
      </c>
      <c r="H42" s="5" t="s">
        <v>26</v>
      </c>
      <c r="I42" s="5" t="s">
        <v>106</v>
      </c>
      <c r="J42" s="5" t="str">
        <f t="shared" si="1"/>
        <v>马家庄</v>
      </c>
      <c r="K42" s="5">
        <v>12.649</v>
      </c>
      <c r="L42" s="5" t="s">
        <v>28</v>
      </c>
      <c r="M42" s="5" t="s">
        <v>29</v>
      </c>
      <c r="N42" s="5" t="s">
        <v>29</v>
      </c>
      <c r="O42" s="5" t="s">
        <v>29</v>
      </c>
      <c r="P42" s="5" t="s">
        <v>30</v>
      </c>
      <c r="Q42" s="5" t="s">
        <v>31</v>
      </c>
      <c r="R42" s="5" t="s">
        <v>32</v>
      </c>
    </row>
    <row r="43" ht="20" customHeight="1" spans="1:18">
      <c r="A43" s="5">
        <v>39</v>
      </c>
      <c r="B43" s="5" t="s">
        <v>21</v>
      </c>
      <c r="C43" s="5" t="s">
        <v>22</v>
      </c>
      <c r="D43" s="5"/>
      <c r="E43" s="6" t="s">
        <v>107</v>
      </c>
      <c r="F43" s="6" t="s">
        <v>24</v>
      </c>
      <c r="G43" s="5" t="s">
        <v>25</v>
      </c>
      <c r="H43" s="5" t="s">
        <v>26</v>
      </c>
      <c r="I43" s="5" t="s">
        <v>108</v>
      </c>
      <c r="J43" s="5" t="str">
        <f t="shared" si="1"/>
        <v>后李陈村</v>
      </c>
      <c r="K43" s="5">
        <v>57.486</v>
      </c>
      <c r="L43" s="5" t="s">
        <v>28</v>
      </c>
      <c r="M43" s="5" t="s">
        <v>29</v>
      </c>
      <c r="N43" s="5" t="s">
        <v>29</v>
      </c>
      <c r="O43" s="5" t="s">
        <v>29</v>
      </c>
      <c r="P43" s="5" t="s">
        <v>30</v>
      </c>
      <c r="Q43" s="5" t="s">
        <v>31</v>
      </c>
      <c r="R43" s="5" t="s">
        <v>32</v>
      </c>
    </row>
    <row r="44" ht="20" customHeight="1" spans="1:18">
      <c r="A44" s="5">
        <v>40</v>
      </c>
      <c r="B44" s="5" t="s">
        <v>21</v>
      </c>
      <c r="C44" s="5" t="s">
        <v>22</v>
      </c>
      <c r="D44" s="5"/>
      <c r="E44" s="6" t="s">
        <v>109</v>
      </c>
      <c r="F44" s="6" t="s">
        <v>24</v>
      </c>
      <c r="G44" s="5" t="s">
        <v>25</v>
      </c>
      <c r="H44" s="5" t="s">
        <v>26</v>
      </c>
      <c r="I44" s="5" t="s">
        <v>110</v>
      </c>
      <c r="J44" s="5" t="str">
        <f t="shared" si="1"/>
        <v>西徐固寨</v>
      </c>
      <c r="K44" s="5">
        <v>59.54</v>
      </c>
      <c r="L44" s="5" t="s">
        <v>28</v>
      </c>
      <c r="M44" s="5" t="s">
        <v>29</v>
      </c>
      <c r="N44" s="5" t="s">
        <v>29</v>
      </c>
      <c r="O44" s="5" t="s">
        <v>29</v>
      </c>
      <c r="P44" s="5" t="s">
        <v>30</v>
      </c>
      <c r="Q44" s="5" t="s">
        <v>31</v>
      </c>
      <c r="R44" s="5" t="s">
        <v>32</v>
      </c>
    </row>
    <row r="45" ht="20" customHeight="1" spans="1:18">
      <c r="A45" s="5">
        <v>41</v>
      </c>
      <c r="B45" s="5" t="s">
        <v>21</v>
      </c>
      <c r="C45" s="5" t="s">
        <v>22</v>
      </c>
      <c r="D45" s="5"/>
      <c r="E45" s="6" t="s">
        <v>111</v>
      </c>
      <c r="F45" s="6" t="s">
        <v>24</v>
      </c>
      <c r="G45" s="5" t="s">
        <v>25</v>
      </c>
      <c r="H45" s="5" t="s">
        <v>26</v>
      </c>
      <c r="I45" s="5" t="s">
        <v>112</v>
      </c>
      <c r="J45" s="5" t="str">
        <f t="shared" si="1"/>
        <v>东徐固寨</v>
      </c>
      <c r="K45" s="5">
        <v>50.921</v>
      </c>
      <c r="L45" s="5" t="s">
        <v>28</v>
      </c>
      <c r="M45" s="5" t="s">
        <v>29</v>
      </c>
      <c r="N45" s="5" t="s">
        <v>29</v>
      </c>
      <c r="O45" s="5" t="s">
        <v>29</v>
      </c>
      <c r="P45" s="5" t="s">
        <v>30</v>
      </c>
      <c r="Q45" s="5" t="s">
        <v>31</v>
      </c>
      <c r="R45" s="5" t="s">
        <v>32</v>
      </c>
    </row>
    <row r="46" ht="20" customHeight="1" spans="1:18">
      <c r="A46" s="5">
        <v>42</v>
      </c>
      <c r="B46" s="5" t="s">
        <v>21</v>
      </c>
      <c r="C46" s="5" t="s">
        <v>22</v>
      </c>
      <c r="D46" s="5"/>
      <c r="E46" s="6" t="s">
        <v>113</v>
      </c>
      <c r="F46" s="6" t="s">
        <v>24</v>
      </c>
      <c r="G46" s="5" t="s">
        <v>25</v>
      </c>
      <c r="H46" s="5" t="s">
        <v>26</v>
      </c>
      <c r="I46" s="5" t="s">
        <v>114</v>
      </c>
      <c r="J46" s="5" t="str">
        <f t="shared" si="1"/>
        <v>赵里村</v>
      </c>
      <c r="K46" s="5">
        <v>71.227</v>
      </c>
      <c r="L46" s="5" t="s">
        <v>28</v>
      </c>
      <c r="M46" s="5" t="s">
        <v>29</v>
      </c>
      <c r="N46" s="5" t="s">
        <v>29</v>
      </c>
      <c r="O46" s="5" t="s">
        <v>29</v>
      </c>
      <c r="P46" s="5" t="s">
        <v>30</v>
      </c>
      <c r="Q46" s="5" t="s">
        <v>31</v>
      </c>
      <c r="R46" s="5" t="s">
        <v>32</v>
      </c>
    </row>
    <row r="47" ht="20" customHeight="1" spans="1:18">
      <c r="A47" s="5">
        <v>43</v>
      </c>
      <c r="B47" s="5" t="s">
        <v>21</v>
      </c>
      <c r="C47" s="5" t="s">
        <v>22</v>
      </c>
      <c r="D47" s="5"/>
      <c r="E47" s="6" t="s">
        <v>115</v>
      </c>
      <c r="F47" s="6" t="s">
        <v>24</v>
      </c>
      <c r="G47" s="5" t="s">
        <v>25</v>
      </c>
      <c r="H47" s="5" t="s">
        <v>26</v>
      </c>
      <c r="I47" s="5" t="s">
        <v>116</v>
      </c>
      <c r="J47" s="5" t="str">
        <f t="shared" si="1"/>
        <v>四马坊</v>
      </c>
      <c r="K47" s="5">
        <v>32.474</v>
      </c>
      <c r="L47" s="5" t="s">
        <v>28</v>
      </c>
      <c r="M47" s="5" t="s">
        <v>29</v>
      </c>
      <c r="N47" s="5" t="s">
        <v>29</v>
      </c>
      <c r="O47" s="5" t="s">
        <v>29</v>
      </c>
      <c r="P47" s="5" t="s">
        <v>30</v>
      </c>
      <c r="Q47" s="5" t="s">
        <v>31</v>
      </c>
      <c r="R47" s="5" t="s">
        <v>32</v>
      </c>
    </row>
    <row r="48" ht="20" customHeight="1" spans="1:18">
      <c r="A48" s="5">
        <v>44</v>
      </c>
      <c r="B48" s="5" t="s">
        <v>21</v>
      </c>
      <c r="C48" s="5" t="s">
        <v>22</v>
      </c>
      <c r="D48" s="5"/>
      <c r="E48" s="6" t="s">
        <v>117</v>
      </c>
      <c r="F48" s="6" t="s">
        <v>24</v>
      </c>
      <c r="G48" s="5" t="s">
        <v>25</v>
      </c>
      <c r="H48" s="5" t="s">
        <v>26</v>
      </c>
      <c r="I48" s="5" t="s">
        <v>118</v>
      </c>
      <c r="J48" s="5" t="str">
        <f t="shared" si="1"/>
        <v>第三口</v>
      </c>
      <c r="K48" s="5">
        <v>36.634</v>
      </c>
      <c r="L48" s="5" t="s">
        <v>28</v>
      </c>
      <c r="M48" s="5" t="s">
        <v>29</v>
      </c>
      <c r="N48" s="5" t="s">
        <v>29</v>
      </c>
      <c r="O48" s="5" t="s">
        <v>29</v>
      </c>
      <c r="P48" s="5" t="s">
        <v>30</v>
      </c>
      <c r="Q48" s="5" t="s">
        <v>31</v>
      </c>
      <c r="R48" s="5" t="s">
        <v>32</v>
      </c>
    </row>
    <row r="49" ht="20" customHeight="1" spans="1:18">
      <c r="A49" s="5">
        <v>45</v>
      </c>
      <c r="B49" s="5" t="s">
        <v>21</v>
      </c>
      <c r="C49" s="5" t="s">
        <v>22</v>
      </c>
      <c r="D49" s="5"/>
      <c r="E49" s="6" t="s">
        <v>119</v>
      </c>
      <c r="F49" s="6" t="s">
        <v>24</v>
      </c>
      <c r="G49" s="5" t="s">
        <v>25</v>
      </c>
      <c r="H49" s="5" t="s">
        <v>26</v>
      </c>
      <c r="I49" s="5" t="s">
        <v>120</v>
      </c>
      <c r="J49" s="5" t="str">
        <f t="shared" si="1"/>
        <v>五马坊</v>
      </c>
      <c r="K49" s="5">
        <v>48.529</v>
      </c>
      <c r="L49" s="5" t="s">
        <v>28</v>
      </c>
      <c r="M49" s="5" t="s">
        <v>29</v>
      </c>
      <c r="N49" s="5" t="s">
        <v>29</v>
      </c>
      <c r="O49" s="5" t="s">
        <v>29</v>
      </c>
      <c r="P49" s="5" t="s">
        <v>30</v>
      </c>
      <c r="Q49" s="5" t="s">
        <v>31</v>
      </c>
      <c r="R49" s="5" t="s">
        <v>32</v>
      </c>
    </row>
    <row r="50" ht="20" customHeight="1" spans="1:18">
      <c r="A50" s="5">
        <v>46</v>
      </c>
      <c r="B50" s="5" t="s">
        <v>21</v>
      </c>
      <c r="C50" s="5" t="s">
        <v>22</v>
      </c>
      <c r="D50" s="5"/>
      <c r="E50" s="6" t="s">
        <v>121</v>
      </c>
      <c r="F50" s="6" t="s">
        <v>24</v>
      </c>
      <c r="G50" s="5" t="s">
        <v>25</v>
      </c>
      <c r="H50" s="5" t="s">
        <v>26</v>
      </c>
      <c r="I50" s="5" t="s">
        <v>122</v>
      </c>
      <c r="J50" s="5" t="str">
        <f t="shared" si="1"/>
        <v>北常屯</v>
      </c>
      <c r="K50" s="5">
        <v>40.664</v>
      </c>
      <c r="L50" s="5" t="s">
        <v>28</v>
      </c>
      <c r="M50" s="5" t="s">
        <v>29</v>
      </c>
      <c r="N50" s="5" t="s">
        <v>29</v>
      </c>
      <c r="O50" s="5" t="s">
        <v>29</v>
      </c>
      <c r="P50" s="5" t="s">
        <v>30</v>
      </c>
      <c r="Q50" s="5" t="s">
        <v>31</v>
      </c>
      <c r="R50" s="5" t="s">
        <v>32</v>
      </c>
    </row>
    <row r="51" ht="20" customHeight="1" spans="1:18">
      <c r="A51" s="5">
        <v>47</v>
      </c>
      <c r="B51" s="5" t="s">
        <v>21</v>
      </c>
      <c r="C51" s="5" t="s">
        <v>22</v>
      </c>
      <c r="D51" s="5"/>
      <c r="E51" s="6" t="s">
        <v>123</v>
      </c>
      <c r="F51" s="6" t="s">
        <v>24</v>
      </c>
      <c r="G51" s="5" t="s">
        <v>25</v>
      </c>
      <c r="H51" s="5" t="s">
        <v>26</v>
      </c>
      <c r="I51" s="5" t="s">
        <v>124</v>
      </c>
      <c r="J51" s="5" t="str">
        <f t="shared" si="1"/>
        <v>褚庄</v>
      </c>
      <c r="K51" s="5">
        <v>63.258</v>
      </c>
      <c r="L51" s="5" t="s">
        <v>28</v>
      </c>
      <c r="M51" s="5" t="s">
        <v>29</v>
      </c>
      <c r="N51" s="5" t="s">
        <v>29</v>
      </c>
      <c r="O51" s="5" t="s">
        <v>29</v>
      </c>
      <c r="P51" s="5" t="s">
        <v>30</v>
      </c>
      <c r="Q51" s="5" t="s">
        <v>31</v>
      </c>
      <c r="R51" s="5" t="s">
        <v>32</v>
      </c>
    </row>
    <row r="52" ht="20" customHeight="1" spans="1:18">
      <c r="A52" s="5">
        <v>48</v>
      </c>
      <c r="B52" s="5" t="s">
        <v>21</v>
      </c>
      <c r="C52" s="5" t="s">
        <v>22</v>
      </c>
      <c r="D52" s="5"/>
      <c r="E52" s="6" t="s">
        <v>125</v>
      </c>
      <c r="F52" s="6" t="s">
        <v>24</v>
      </c>
      <c r="G52" s="5" t="s">
        <v>25</v>
      </c>
      <c r="H52" s="5" t="s">
        <v>26</v>
      </c>
      <c r="I52" s="5" t="s">
        <v>126</v>
      </c>
      <c r="J52" s="5" t="str">
        <f t="shared" si="1"/>
        <v>苏村</v>
      </c>
      <c r="K52" s="5">
        <v>81.315</v>
      </c>
      <c r="L52" s="5" t="s">
        <v>28</v>
      </c>
      <c r="M52" s="5" t="s">
        <v>29</v>
      </c>
      <c r="N52" s="5" t="s">
        <v>29</v>
      </c>
      <c r="O52" s="5" t="s">
        <v>29</v>
      </c>
      <c r="P52" s="5" t="s">
        <v>30</v>
      </c>
      <c r="Q52" s="5" t="s">
        <v>31</v>
      </c>
      <c r="R52" s="5" t="s">
        <v>32</v>
      </c>
    </row>
    <row r="53" ht="20" customHeight="1" spans="1:18">
      <c r="A53" s="5">
        <v>49</v>
      </c>
      <c r="B53" s="5" t="s">
        <v>21</v>
      </c>
      <c r="C53" s="5" t="s">
        <v>22</v>
      </c>
      <c r="D53" s="5"/>
      <c r="E53" s="6" t="s">
        <v>127</v>
      </c>
      <c r="F53" s="6" t="s">
        <v>24</v>
      </c>
      <c r="G53" s="5" t="s">
        <v>25</v>
      </c>
      <c r="H53" s="5" t="s">
        <v>26</v>
      </c>
      <c r="I53" s="5" t="s">
        <v>128</v>
      </c>
      <c r="J53" s="5" t="str">
        <f t="shared" si="1"/>
        <v>东安上</v>
      </c>
      <c r="K53" s="5">
        <v>31.694</v>
      </c>
      <c r="L53" s="5" t="s">
        <v>28</v>
      </c>
      <c r="M53" s="5" t="s">
        <v>29</v>
      </c>
      <c r="N53" s="5" t="s">
        <v>29</v>
      </c>
      <c r="O53" s="5" t="s">
        <v>29</v>
      </c>
      <c r="P53" s="5" t="s">
        <v>30</v>
      </c>
      <c r="Q53" s="5" t="s">
        <v>31</v>
      </c>
      <c r="R53" s="5" t="s">
        <v>32</v>
      </c>
    </row>
    <row r="54" ht="20" customHeight="1" spans="1:18">
      <c r="A54" s="5">
        <v>50</v>
      </c>
      <c r="B54" s="5" t="s">
        <v>21</v>
      </c>
      <c r="C54" s="5" t="s">
        <v>22</v>
      </c>
      <c r="D54" s="5"/>
      <c r="E54" s="6" t="s">
        <v>129</v>
      </c>
      <c r="F54" s="6" t="s">
        <v>24</v>
      </c>
      <c r="G54" s="5" t="s">
        <v>25</v>
      </c>
      <c r="H54" s="5" t="s">
        <v>26</v>
      </c>
      <c r="I54" s="5" t="s">
        <v>130</v>
      </c>
      <c r="J54" s="5" t="str">
        <f t="shared" si="1"/>
        <v>东小庄</v>
      </c>
      <c r="K54" s="5">
        <v>61.048</v>
      </c>
      <c r="L54" s="5" t="s">
        <v>28</v>
      </c>
      <c r="M54" s="5" t="s">
        <v>29</v>
      </c>
      <c r="N54" s="5" t="s">
        <v>29</v>
      </c>
      <c r="O54" s="5" t="s">
        <v>29</v>
      </c>
      <c r="P54" s="5" t="s">
        <v>30</v>
      </c>
      <c r="Q54" s="5" t="s">
        <v>31</v>
      </c>
      <c r="R54" s="5" t="s">
        <v>32</v>
      </c>
    </row>
    <row r="55" ht="20" customHeight="1" spans="1:18">
      <c r="A55" s="5">
        <v>51</v>
      </c>
      <c r="B55" s="5" t="s">
        <v>21</v>
      </c>
      <c r="C55" s="5" t="s">
        <v>22</v>
      </c>
      <c r="D55" s="5"/>
      <c r="E55" s="6" t="s">
        <v>131</v>
      </c>
      <c r="F55" s="6" t="s">
        <v>24</v>
      </c>
      <c r="G55" s="5" t="s">
        <v>25</v>
      </c>
      <c r="H55" s="5" t="s">
        <v>26</v>
      </c>
      <c r="I55" s="5" t="s">
        <v>132</v>
      </c>
      <c r="J55" s="5" t="str">
        <f t="shared" si="1"/>
        <v>何家庄</v>
      </c>
      <c r="K55" s="5">
        <v>40.092</v>
      </c>
      <c r="L55" s="5" t="s">
        <v>28</v>
      </c>
      <c r="M55" s="5" t="s">
        <v>29</v>
      </c>
      <c r="N55" s="5" t="s">
        <v>29</v>
      </c>
      <c r="O55" s="5" t="s">
        <v>29</v>
      </c>
      <c r="P55" s="5" t="s">
        <v>30</v>
      </c>
      <c r="Q55" s="5" t="s">
        <v>31</v>
      </c>
      <c r="R55" s="5" t="s">
        <v>32</v>
      </c>
    </row>
    <row r="56" ht="20" customHeight="1" spans="1:18">
      <c r="A56" s="5">
        <v>52</v>
      </c>
      <c r="B56" s="5" t="s">
        <v>21</v>
      </c>
      <c r="C56" s="5" t="s">
        <v>22</v>
      </c>
      <c r="D56" s="5"/>
      <c r="E56" s="6" t="s">
        <v>133</v>
      </c>
      <c r="F56" s="6" t="s">
        <v>24</v>
      </c>
      <c r="G56" s="5" t="s">
        <v>25</v>
      </c>
      <c r="H56" s="5" t="s">
        <v>26</v>
      </c>
      <c r="I56" s="5" t="s">
        <v>134</v>
      </c>
      <c r="J56" s="5" t="str">
        <f t="shared" si="1"/>
        <v>后屯</v>
      </c>
      <c r="K56" s="5">
        <v>22.633</v>
      </c>
      <c r="L56" s="5" t="s">
        <v>28</v>
      </c>
      <c r="M56" s="5" t="s">
        <v>29</v>
      </c>
      <c r="N56" s="5" t="s">
        <v>29</v>
      </c>
      <c r="O56" s="5" t="s">
        <v>29</v>
      </c>
      <c r="P56" s="5" t="s">
        <v>30</v>
      </c>
      <c r="Q56" s="5" t="s">
        <v>31</v>
      </c>
      <c r="R56" s="5" t="s">
        <v>32</v>
      </c>
    </row>
    <row r="57" ht="20" customHeight="1" spans="1:18">
      <c r="A57" s="5">
        <v>53</v>
      </c>
      <c r="B57" s="5" t="s">
        <v>21</v>
      </c>
      <c r="C57" s="5" t="s">
        <v>22</v>
      </c>
      <c r="D57" s="5"/>
      <c r="E57" s="6" t="s">
        <v>135</v>
      </c>
      <c r="F57" s="6" t="s">
        <v>24</v>
      </c>
      <c r="G57" s="5" t="s">
        <v>25</v>
      </c>
      <c r="H57" s="5" t="s">
        <v>26</v>
      </c>
      <c r="I57" s="5" t="s">
        <v>136</v>
      </c>
      <c r="J57" s="5" t="str">
        <f t="shared" si="1"/>
        <v>牛寨</v>
      </c>
      <c r="K57" s="5">
        <v>101.504</v>
      </c>
      <c r="L57" s="5" t="s">
        <v>28</v>
      </c>
      <c r="M57" s="5" t="s">
        <v>29</v>
      </c>
      <c r="N57" s="5" t="s">
        <v>29</v>
      </c>
      <c r="O57" s="5" t="s">
        <v>29</v>
      </c>
      <c r="P57" s="5" t="s">
        <v>30</v>
      </c>
      <c r="Q57" s="5" t="s">
        <v>31</v>
      </c>
      <c r="R57" s="5" t="s">
        <v>32</v>
      </c>
    </row>
    <row r="58" ht="20" customHeight="1" spans="1:18">
      <c r="A58" s="5">
        <v>54</v>
      </c>
      <c r="B58" s="5" t="s">
        <v>21</v>
      </c>
      <c r="C58" s="5" t="s">
        <v>22</v>
      </c>
      <c r="D58" s="5"/>
      <c r="E58" s="6" t="s">
        <v>137</v>
      </c>
      <c r="F58" s="6" t="s">
        <v>24</v>
      </c>
      <c r="G58" s="5" t="s">
        <v>25</v>
      </c>
      <c r="H58" s="5" t="s">
        <v>26</v>
      </c>
      <c r="I58" s="5" t="s">
        <v>138</v>
      </c>
      <c r="J58" s="5" t="str">
        <f t="shared" si="1"/>
        <v>前屯</v>
      </c>
      <c r="K58" s="5">
        <v>10.673</v>
      </c>
      <c r="L58" s="5" t="s">
        <v>28</v>
      </c>
      <c r="M58" s="5" t="s">
        <v>29</v>
      </c>
      <c r="N58" s="5" t="s">
        <v>29</v>
      </c>
      <c r="O58" s="5" t="s">
        <v>29</v>
      </c>
      <c r="P58" s="5" t="s">
        <v>30</v>
      </c>
      <c r="Q58" s="5" t="s">
        <v>31</v>
      </c>
      <c r="R58" s="5" t="s">
        <v>32</v>
      </c>
    </row>
    <row r="59" ht="20" customHeight="1" spans="1:18">
      <c r="A59" s="5">
        <v>55</v>
      </c>
      <c r="B59" s="5" t="s">
        <v>21</v>
      </c>
      <c r="C59" s="5" t="s">
        <v>22</v>
      </c>
      <c r="D59" s="5"/>
      <c r="E59" s="6" t="s">
        <v>139</v>
      </c>
      <c r="F59" s="6" t="s">
        <v>24</v>
      </c>
      <c r="G59" s="5" t="s">
        <v>25</v>
      </c>
      <c r="H59" s="5" t="s">
        <v>26</v>
      </c>
      <c r="I59" s="5" t="s">
        <v>140</v>
      </c>
      <c r="J59" s="5" t="str">
        <f t="shared" si="1"/>
        <v>桑园</v>
      </c>
      <c r="K59" s="5">
        <v>114.933</v>
      </c>
      <c r="L59" s="5" t="s">
        <v>28</v>
      </c>
      <c r="M59" s="5" t="s">
        <v>29</v>
      </c>
      <c r="N59" s="5" t="s">
        <v>29</v>
      </c>
      <c r="O59" s="5" t="s">
        <v>29</v>
      </c>
      <c r="P59" s="5" t="s">
        <v>30</v>
      </c>
      <c r="Q59" s="5" t="s">
        <v>31</v>
      </c>
      <c r="R59" s="5" t="s">
        <v>32</v>
      </c>
    </row>
    <row r="60" ht="20" customHeight="1" spans="1:18">
      <c r="A60" s="5">
        <v>56</v>
      </c>
      <c r="B60" s="5" t="s">
        <v>21</v>
      </c>
      <c r="C60" s="5" t="s">
        <v>22</v>
      </c>
      <c r="D60" s="5"/>
      <c r="E60" s="6" t="s">
        <v>141</v>
      </c>
      <c r="F60" s="6" t="s">
        <v>24</v>
      </c>
      <c r="G60" s="5" t="s">
        <v>25</v>
      </c>
      <c r="H60" s="5" t="s">
        <v>26</v>
      </c>
      <c r="I60" s="5" t="s">
        <v>142</v>
      </c>
      <c r="J60" s="5" t="str">
        <f t="shared" si="1"/>
        <v>团堤</v>
      </c>
      <c r="K60" s="5">
        <v>53.352</v>
      </c>
      <c r="L60" s="5" t="s">
        <v>28</v>
      </c>
      <c r="M60" s="5" t="s">
        <v>29</v>
      </c>
      <c r="N60" s="5" t="s">
        <v>29</v>
      </c>
      <c r="O60" s="5" t="s">
        <v>29</v>
      </c>
      <c r="P60" s="5" t="s">
        <v>30</v>
      </c>
      <c r="Q60" s="5" t="s">
        <v>31</v>
      </c>
      <c r="R60" s="5" t="s">
        <v>32</v>
      </c>
    </row>
    <row r="61" ht="20" customHeight="1" spans="1:18">
      <c r="A61" s="5">
        <v>57</v>
      </c>
      <c r="B61" s="5" t="s">
        <v>21</v>
      </c>
      <c r="C61" s="5" t="s">
        <v>22</v>
      </c>
      <c r="D61" s="5"/>
      <c r="E61" s="6" t="s">
        <v>143</v>
      </c>
      <c r="F61" s="6" t="s">
        <v>24</v>
      </c>
      <c r="G61" s="5" t="s">
        <v>25</v>
      </c>
      <c r="H61" s="5" t="s">
        <v>26</v>
      </c>
      <c r="I61" s="5" t="s">
        <v>144</v>
      </c>
      <c r="J61" s="5" t="str">
        <f t="shared" si="1"/>
        <v>西安上</v>
      </c>
      <c r="K61" s="5">
        <v>36.842</v>
      </c>
      <c r="L61" s="5" t="s">
        <v>28</v>
      </c>
      <c r="M61" s="5" t="s">
        <v>29</v>
      </c>
      <c r="N61" s="5" t="s">
        <v>29</v>
      </c>
      <c r="O61" s="5" t="s">
        <v>29</v>
      </c>
      <c r="P61" s="5" t="s">
        <v>30</v>
      </c>
      <c r="Q61" s="5" t="s">
        <v>31</v>
      </c>
      <c r="R61" s="5" t="s">
        <v>32</v>
      </c>
    </row>
    <row r="62" ht="20" customHeight="1" spans="1:18">
      <c r="A62" s="5">
        <v>58</v>
      </c>
      <c r="B62" s="5" t="s">
        <v>21</v>
      </c>
      <c r="C62" s="5" t="s">
        <v>22</v>
      </c>
      <c r="D62" s="5"/>
      <c r="E62" s="6" t="s">
        <v>145</v>
      </c>
      <c r="F62" s="6" t="s">
        <v>24</v>
      </c>
      <c r="G62" s="5" t="s">
        <v>25</v>
      </c>
      <c r="H62" s="5" t="s">
        <v>26</v>
      </c>
      <c r="I62" s="5" t="s">
        <v>146</v>
      </c>
      <c r="J62" s="5" t="str">
        <f t="shared" si="1"/>
        <v>大李庄</v>
      </c>
      <c r="K62" s="5">
        <v>78.988</v>
      </c>
      <c r="L62" s="5" t="s">
        <v>28</v>
      </c>
      <c r="M62" s="5" t="s">
        <v>29</v>
      </c>
      <c r="N62" s="5" t="s">
        <v>29</v>
      </c>
      <c r="O62" s="5" t="s">
        <v>29</v>
      </c>
      <c r="P62" s="5" t="s">
        <v>30</v>
      </c>
      <c r="Q62" s="5" t="s">
        <v>31</v>
      </c>
      <c r="R62" s="5" t="s">
        <v>32</v>
      </c>
    </row>
    <row r="63" ht="20" customHeight="1" spans="1:18">
      <c r="A63" s="5">
        <v>59</v>
      </c>
      <c r="B63" s="5" t="s">
        <v>21</v>
      </c>
      <c r="C63" s="5" t="s">
        <v>22</v>
      </c>
      <c r="D63" s="5"/>
      <c r="E63" s="6" t="s">
        <v>147</v>
      </c>
      <c r="F63" s="6" t="s">
        <v>24</v>
      </c>
      <c r="G63" s="5" t="s">
        <v>25</v>
      </c>
      <c r="H63" s="5" t="s">
        <v>26</v>
      </c>
      <c r="I63" s="5" t="s">
        <v>148</v>
      </c>
      <c r="J63" s="5" t="str">
        <f t="shared" si="1"/>
        <v>东现庄</v>
      </c>
      <c r="K63" s="5">
        <v>40.183</v>
      </c>
      <c r="L63" s="5" t="s">
        <v>28</v>
      </c>
      <c r="M63" s="5" t="s">
        <v>29</v>
      </c>
      <c r="N63" s="5" t="s">
        <v>29</v>
      </c>
      <c r="O63" s="5" t="s">
        <v>29</v>
      </c>
      <c r="P63" s="5" t="s">
        <v>30</v>
      </c>
      <c r="Q63" s="5" t="s">
        <v>31</v>
      </c>
      <c r="R63" s="5" t="s">
        <v>32</v>
      </c>
    </row>
    <row r="64" ht="20" customHeight="1" spans="1:18">
      <c r="A64" s="5">
        <v>60</v>
      </c>
      <c r="B64" s="5" t="s">
        <v>21</v>
      </c>
      <c r="C64" s="5" t="s">
        <v>22</v>
      </c>
      <c r="D64" s="5"/>
      <c r="E64" s="6" t="s">
        <v>149</v>
      </c>
      <c r="F64" s="6" t="s">
        <v>24</v>
      </c>
      <c r="G64" s="5" t="s">
        <v>25</v>
      </c>
      <c r="H64" s="5" t="s">
        <v>26</v>
      </c>
      <c r="I64" s="5" t="s">
        <v>150</v>
      </c>
      <c r="J64" s="5" t="str">
        <f t="shared" si="1"/>
        <v>河岔股</v>
      </c>
      <c r="K64" s="5">
        <v>23.699</v>
      </c>
      <c r="L64" s="5" t="s">
        <v>28</v>
      </c>
      <c r="M64" s="5" t="s">
        <v>29</v>
      </c>
      <c r="N64" s="5" t="s">
        <v>29</v>
      </c>
      <c r="O64" s="5" t="s">
        <v>29</v>
      </c>
      <c r="P64" s="5" t="s">
        <v>30</v>
      </c>
      <c r="Q64" s="5" t="s">
        <v>31</v>
      </c>
      <c r="R64" s="5" t="s">
        <v>32</v>
      </c>
    </row>
    <row r="65" ht="20" customHeight="1" spans="1:18">
      <c r="A65" s="5">
        <v>61</v>
      </c>
      <c r="B65" s="5" t="s">
        <v>21</v>
      </c>
      <c r="C65" s="5" t="s">
        <v>22</v>
      </c>
      <c r="D65" s="5"/>
      <c r="E65" s="6" t="s">
        <v>151</v>
      </c>
      <c r="F65" s="6" t="s">
        <v>24</v>
      </c>
      <c r="G65" s="5" t="s">
        <v>25</v>
      </c>
      <c r="H65" s="5" t="s">
        <v>26</v>
      </c>
      <c r="I65" s="5" t="s">
        <v>152</v>
      </c>
      <c r="J65" s="5" t="str">
        <f t="shared" si="1"/>
        <v>大宋庄</v>
      </c>
      <c r="K65" s="5">
        <v>7.397</v>
      </c>
      <c r="L65" s="5" t="s">
        <v>28</v>
      </c>
      <c r="M65" s="5" t="s">
        <v>29</v>
      </c>
      <c r="N65" s="5" t="s">
        <v>29</v>
      </c>
      <c r="O65" s="5" t="s">
        <v>29</v>
      </c>
      <c r="P65" s="5" t="s">
        <v>30</v>
      </c>
      <c r="Q65" s="5" t="s">
        <v>31</v>
      </c>
      <c r="R65" s="5" t="s">
        <v>32</v>
      </c>
    </row>
    <row r="66" ht="20" customHeight="1" spans="1:18">
      <c r="A66" s="5">
        <v>62</v>
      </c>
      <c r="B66" s="5" t="s">
        <v>21</v>
      </c>
      <c r="C66" s="5" t="s">
        <v>22</v>
      </c>
      <c r="D66" s="5"/>
      <c r="E66" s="6" t="s">
        <v>153</v>
      </c>
      <c r="F66" s="6" t="s">
        <v>24</v>
      </c>
      <c r="G66" s="5" t="s">
        <v>25</v>
      </c>
      <c r="H66" s="5" t="s">
        <v>26</v>
      </c>
      <c r="I66" s="5" t="s">
        <v>154</v>
      </c>
      <c r="J66" s="5" t="str">
        <f t="shared" si="1"/>
        <v>北孙庄</v>
      </c>
      <c r="K66" s="5">
        <v>47.944</v>
      </c>
      <c r="L66" s="5" t="s">
        <v>28</v>
      </c>
      <c r="M66" s="5" t="s">
        <v>29</v>
      </c>
      <c r="N66" s="5" t="s">
        <v>29</v>
      </c>
      <c r="O66" s="5" t="s">
        <v>29</v>
      </c>
      <c r="P66" s="5" t="s">
        <v>30</v>
      </c>
      <c r="Q66" s="5" t="s">
        <v>31</v>
      </c>
      <c r="R66" s="5" t="s">
        <v>32</v>
      </c>
    </row>
    <row r="67" ht="20" customHeight="1" spans="1:18">
      <c r="A67" s="5">
        <v>63</v>
      </c>
      <c r="B67" s="5" t="s">
        <v>21</v>
      </c>
      <c r="C67" s="5" t="s">
        <v>22</v>
      </c>
      <c r="D67" s="5"/>
      <c r="E67" s="6" t="s">
        <v>155</v>
      </c>
      <c r="F67" s="6" t="s">
        <v>24</v>
      </c>
      <c r="G67" s="5" t="s">
        <v>25</v>
      </c>
      <c r="H67" s="5" t="s">
        <v>26</v>
      </c>
      <c r="I67" s="5" t="s">
        <v>156</v>
      </c>
      <c r="J67" s="5" t="str">
        <f t="shared" si="1"/>
        <v>固三</v>
      </c>
      <c r="K67" s="5">
        <v>29.133</v>
      </c>
      <c r="L67" s="5" t="s">
        <v>28</v>
      </c>
      <c r="M67" s="5" t="s">
        <v>29</v>
      </c>
      <c r="N67" s="5" t="s">
        <v>29</v>
      </c>
      <c r="O67" s="5" t="s">
        <v>29</v>
      </c>
      <c r="P67" s="5" t="s">
        <v>30</v>
      </c>
      <c r="Q67" s="5" t="s">
        <v>31</v>
      </c>
      <c r="R67" s="5" t="s">
        <v>32</v>
      </c>
    </row>
    <row r="68" ht="20" customHeight="1" spans="1:18">
      <c r="A68" s="5">
        <v>64</v>
      </c>
      <c r="B68" s="5" t="s">
        <v>21</v>
      </c>
      <c r="C68" s="5" t="s">
        <v>22</v>
      </c>
      <c r="D68" s="5"/>
      <c r="E68" s="6" t="s">
        <v>157</v>
      </c>
      <c r="F68" s="6" t="s">
        <v>24</v>
      </c>
      <c r="G68" s="5" t="s">
        <v>25</v>
      </c>
      <c r="H68" s="5" t="s">
        <v>26</v>
      </c>
      <c r="I68" s="5" t="s">
        <v>158</v>
      </c>
      <c r="J68" s="5" t="str">
        <f t="shared" si="1"/>
        <v>马河北寨</v>
      </c>
      <c r="K68" s="5">
        <v>54.691</v>
      </c>
      <c r="L68" s="5" t="s">
        <v>28</v>
      </c>
      <c r="M68" s="5" t="s">
        <v>29</v>
      </c>
      <c r="N68" s="5" t="s">
        <v>29</v>
      </c>
      <c r="O68" s="5" t="s">
        <v>29</v>
      </c>
      <c r="P68" s="5" t="s">
        <v>30</v>
      </c>
      <c r="Q68" s="5" t="s">
        <v>31</v>
      </c>
      <c r="R68" s="5" t="s">
        <v>32</v>
      </c>
    </row>
    <row r="69" ht="20" customHeight="1" spans="1:18">
      <c r="A69" s="5">
        <v>65</v>
      </c>
      <c r="B69" s="5" t="s">
        <v>21</v>
      </c>
      <c r="C69" s="5" t="s">
        <v>22</v>
      </c>
      <c r="D69" s="5"/>
      <c r="E69" s="6" t="s">
        <v>159</v>
      </c>
      <c r="F69" s="6" t="s">
        <v>24</v>
      </c>
      <c r="G69" s="5" t="s">
        <v>25</v>
      </c>
      <c r="H69" s="5" t="s">
        <v>26</v>
      </c>
      <c r="I69" s="5" t="s">
        <v>160</v>
      </c>
      <c r="J69" s="5" t="str">
        <f t="shared" si="1"/>
        <v>前葛一</v>
      </c>
      <c r="K69" s="5">
        <v>15.938</v>
      </c>
      <c r="L69" s="5" t="s">
        <v>28</v>
      </c>
      <c r="M69" s="5" t="s">
        <v>29</v>
      </c>
      <c r="N69" s="5" t="s">
        <v>29</v>
      </c>
      <c r="O69" s="5" t="s">
        <v>29</v>
      </c>
      <c r="P69" s="5" t="s">
        <v>30</v>
      </c>
      <c r="Q69" s="5" t="s">
        <v>31</v>
      </c>
      <c r="R69" s="5" t="s">
        <v>32</v>
      </c>
    </row>
    <row r="70" ht="20" customHeight="1" spans="1:18">
      <c r="A70" s="5">
        <v>66</v>
      </c>
      <c r="B70" s="5" t="s">
        <v>21</v>
      </c>
      <c r="C70" s="5" t="s">
        <v>22</v>
      </c>
      <c r="D70" s="5"/>
      <c r="E70" s="6" t="s">
        <v>161</v>
      </c>
      <c r="F70" s="6" t="s">
        <v>24</v>
      </c>
      <c r="G70" s="5" t="s">
        <v>25</v>
      </c>
      <c r="H70" s="5" t="s">
        <v>26</v>
      </c>
      <c r="I70" s="5" t="s">
        <v>162</v>
      </c>
      <c r="J70" s="5" t="str">
        <f t="shared" ref="J70:J101" si="2">E70</f>
        <v>魏家村</v>
      </c>
      <c r="K70" s="5">
        <v>51.207</v>
      </c>
      <c r="L70" s="5" t="s">
        <v>28</v>
      </c>
      <c r="M70" s="5" t="s">
        <v>29</v>
      </c>
      <c r="N70" s="5" t="s">
        <v>29</v>
      </c>
      <c r="O70" s="5" t="s">
        <v>29</v>
      </c>
      <c r="P70" s="5" t="s">
        <v>30</v>
      </c>
      <c r="Q70" s="5" t="s">
        <v>31</v>
      </c>
      <c r="R70" s="5" t="s">
        <v>32</v>
      </c>
    </row>
    <row r="71" ht="20" customHeight="1" spans="1:18">
      <c r="A71" s="5">
        <v>67</v>
      </c>
      <c r="B71" s="5" t="s">
        <v>21</v>
      </c>
      <c r="C71" s="5" t="s">
        <v>22</v>
      </c>
      <c r="D71" s="5"/>
      <c r="E71" s="6" t="s">
        <v>163</v>
      </c>
      <c r="F71" s="6" t="s">
        <v>24</v>
      </c>
      <c r="G71" s="5" t="s">
        <v>25</v>
      </c>
      <c r="H71" s="5" t="s">
        <v>26</v>
      </c>
      <c r="I71" s="5" t="s">
        <v>164</v>
      </c>
      <c r="J71" s="5" t="str">
        <f t="shared" si="2"/>
        <v>杏园</v>
      </c>
      <c r="K71" s="5">
        <v>25.168</v>
      </c>
      <c r="L71" s="5" t="s">
        <v>28</v>
      </c>
      <c r="M71" s="5" t="s">
        <v>29</v>
      </c>
      <c r="N71" s="5" t="s">
        <v>29</v>
      </c>
      <c r="O71" s="5" t="s">
        <v>29</v>
      </c>
      <c r="P71" s="5" t="s">
        <v>30</v>
      </c>
      <c r="Q71" s="5" t="s">
        <v>31</v>
      </c>
      <c r="R71" s="5" t="s">
        <v>32</v>
      </c>
    </row>
    <row r="72" ht="20" customHeight="1" spans="1:18">
      <c r="A72" s="5">
        <v>68</v>
      </c>
      <c r="B72" s="5" t="s">
        <v>21</v>
      </c>
      <c r="C72" s="5" t="s">
        <v>22</v>
      </c>
      <c r="D72" s="5"/>
      <c r="E72" s="6" t="s">
        <v>165</v>
      </c>
      <c r="F72" s="6" t="s">
        <v>24</v>
      </c>
      <c r="G72" s="5" t="s">
        <v>25</v>
      </c>
      <c r="H72" s="5" t="s">
        <v>26</v>
      </c>
      <c r="I72" s="5" t="s">
        <v>166</v>
      </c>
      <c r="J72" s="5" t="str">
        <f t="shared" si="2"/>
        <v>前郭固</v>
      </c>
      <c r="K72" s="5">
        <v>51.831</v>
      </c>
      <c r="L72" s="5" t="s">
        <v>28</v>
      </c>
      <c r="M72" s="5" t="s">
        <v>29</v>
      </c>
      <c r="N72" s="5" t="s">
        <v>29</v>
      </c>
      <c r="O72" s="5" t="s">
        <v>29</v>
      </c>
      <c r="P72" s="5" t="s">
        <v>30</v>
      </c>
      <c r="Q72" s="5" t="s">
        <v>31</v>
      </c>
      <c r="R72" s="5" t="s">
        <v>32</v>
      </c>
    </row>
    <row r="73" ht="20" customHeight="1" spans="1:18">
      <c r="A73" s="5">
        <v>69</v>
      </c>
      <c r="B73" s="5" t="s">
        <v>21</v>
      </c>
      <c r="C73" s="5" t="s">
        <v>22</v>
      </c>
      <c r="D73" s="5"/>
      <c r="E73" s="6" t="s">
        <v>167</v>
      </c>
      <c r="F73" s="6" t="s">
        <v>24</v>
      </c>
      <c r="G73" s="5" t="s">
        <v>25</v>
      </c>
      <c r="H73" s="5" t="s">
        <v>26</v>
      </c>
      <c r="I73" s="5" t="s">
        <v>168</v>
      </c>
      <c r="J73" s="5" t="str">
        <f t="shared" si="2"/>
        <v>义和营</v>
      </c>
      <c r="K73" s="5">
        <v>49.127</v>
      </c>
      <c r="L73" s="5" t="s">
        <v>28</v>
      </c>
      <c r="M73" s="5" t="s">
        <v>29</v>
      </c>
      <c r="N73" s="5" t="s">
        <v>29</v>
      </c>
      <c r="O73" s="5" t="s">
        <v>29</v>
      </c>
      <c r="P73" s="5" t="s">
        <v>30</v>
      </c>
      <c r="Q73" s="5" t="s">
        <v>31</v>
      </c>
      <c r="R73" s="5" t="s">
        <v>32</v>
      </c>
    </row>
    <row r="74" ht="20" customHeight="1" spans="1:18">
      <c r="A74" s="5">
        <v>70</v>
      </c>
      <c r="B74" s="5" t="s">
        <v>21</v>
      </c>
      <c r="C74" s="5" t="s">
        <v>22</v>
      </c>
      <c r="D74" s="5"/>
      <c r="E74" s="6" t="s">
        <v>169</v>
      </c>
      <c r="F74" s="6" t="s">
        <v>24</v>
      </c>
      <c r="G74" s="5" t="s">
        <v>25</v>
      </c>
      <c r="H74" s="5" t="s">
        <v>26</v>
      </c>
      <c r="I74" s="5" t="s">
        <v>170</v>
      </c>
      <c r="J74" s="5" t="str">
        <f t="shared" si="2"/>
        <v>杨长屯</v>
      </c>
      <c r="K74" s="5">
        <v>31.772</v>
      </c>
      <c r="L74" s="5" t="s">
        <v>28</v>
      </c>
      <c r="M74" s="5" t="s">
        <v>29</v>
      </c>
      <c r="N74" s="5" t="s">
        <v>29</v>
      </c>
      <c r="O74" s="5" t="s">
        <v>29</v>
      </c>
      <c r="P74" s="5" t="s">
        <v>30</v>
      </c>
      <c r="Q74" s="5" t="s">
        <v>31</v>
      </c>
      <c r="R74" s="5" t="s">
        <v>32</v>
      </c>
    </row>
    <row r="75" ht="20" customHeight="1" spans="1:18">
      <c r="A75" s="5">
        <v>71</v>
      </c>
      <c r="B75" s="5" t="s">
        <v>21</v>
      </c>
      <c r="C75" s="5" t="s">
        <v>22</v>
      </c>
      <c r="D75" s="5"/>
      <c r="E75" s="6" t="s">
        <v>171</v>
      </c>
      <c r="F75" s="6" t="s">
        <v>24</v>
      </c>
      <c r="G75" s="5" t="s">
        <v>25</v>
      </c>
      <c r="H75" s="5" t="s">
        <v>26</v>
      </c>
      <c r="I75" s="5" t="s">
        <v>172</v>
      </c>
      <c r="J75" s="5" t="str">
        <f t="shared" si="2"/>
        <v>后古城</v>
      </c>
      <c r="K75" s="5">
        <v>25.22</v>
      </c>
      <c r="L75" s="5" t="s">
        <v>28</v>
      </c>
      <c r="M75" s="5" t="s">
        <v>29</v>
      </c>
      <c r="N75" s="5" t="s">
        <v>29</v>
      </c>
      <c r="O75" s="5" t="s">
        <v>29</v>
      </c>
      <c r="P75" s="5" t="s">
        <v>30</v>
      </c>
      <c r="Q75" s="5" t="s">
        <v>31</v>
      </c>
      <c r="R75" s="5" t="s">
        <v>32</v>
      </c>
    </row>
    <row r="76" ht="20" customHeight="1" spans="1:18">
      <c r="A76" s="5">
        <v>72</v>
      </c>
      <c r="B76" s="5" t="s">
        <v>21</v>
      </c>
      <c r="C76" s="5" t="s">
        <v>22</v>
      </c>
      <c r="D76" s="5"/>
      <c r="E76" s="6" t="s">
        <v>173</v>
      </c>
      <c r="F76" s="6" t="s">
        <v>24</v>
      </c>
      <c r="G76" s="5" t="s">
        <v>25</v>
      </c>
      <c r="H76" s="5" t="s">
        <v>26</v>
      </c>
      <c r="I76" s="5" t="s">
        <v>174</v>
      </c>
      <c r="J76" s="5" t="str">
        <f t="shared" si="2"/>
        <v>前七级</v>
      </c>
      <c r="K76" s="5">
        <v>72.566</v>
      </c>
      <c r="L76" s="5" t="s">
        <v>28</v>
      </c>
      <c r="M76" s="5" t="s">
        <v>29</v>
      </c>
      <c r="N76" s="5" t="s">
        <v>29</v>
      </c>
      <c r="O76" s="5" t="s">
        <v>29</v>
      </c>
      <c r="P76" s="5" t="s">
        <v>30</v>
      </c>
      <c r="Q76" s="5" t="s">
        <v>31</v>
      </c>
      <c r="R76" s="5" t="s">
        <v>32</v>
      </c>
    </row>
    <row r="77" ht="20" customHeight="1" spans="1:18">
      <c r="A77" s="5">
        <v>73</v>
      </c>
      <c r="B77" s="5" t="s">
        <v>21</v>
      </c>
      <c r="C77" s="5" t="s">
        <v>22</v>
      </c>
      <c r="D77" s="5"/>
      <c r="E77" s="6" t="s">
        <v>175</v>
      </c>
      <c r="F77" s="6" t="s">
        <v>24</v>
      </c>
      <c r="G77" s="5" t="s">
        <v>25</v>
      </c>
      <c r="H77" s="5" t="s">
        <v>26</v>
      </c>
      <c r="I77" s="5" t="s">
        <v>176</v>
      </c>
      <c r="J77" s="5" t="str">
        <f t="shared" si="2"/>
        <v>前尹村</v>
      </c>
      <c r="K77" s="5">
        <v>89.596</v>
      </c>
      <c r="L77" s="5" t="s">
        <v>28</v>
      </c>
      <c r="M77" s="5" t="s">
        <v>29</v>
      </c>
      <c r="N77" s="5" t="s">
        <v>29</v>
      </c>
      <c r="O77" s="5" t="s">
        <v>29</v>
      </c>
      <c r="P77" s="5" t="s">
        <v>30</v>
      </c>
      <c r="Q77" s="5" t="s">
        <v>31</v>
      </c>
      <c r="R77" s="5" t="s">
        <v>32</v>
      </c>
    </row>
    <row r="78" ht="20" customHeight="1" spans="1:18">
      <c r="A78" s="5">
        <v>74</v>
      </c>
      <c r="B78" s="5" t="s">
        <v>21</v>
      </c>
      <c r="C78" s="5" t="s">
        <v>22</v>
      </c>
      <c r="D78" s="5"/>
      <c r="E78" s="6" t="s">
        <v>177</v>
      </c>
      <c r="F78" s="6" t="s">
        <v>24</v>
      </c>
      <c r="G78" s="5" t="s">
        <v>25</v>
      </c>
      <c r="H78" s="5" t="s">
        <v>26</v>
      </c>
      <c r="I78" s="5" t="s">
        <v>178</v>
      </c>
      <c r="J78" s="5" t="str">
        <f t="shared" si="2"/>
        <v>大刘庄</v>
      </c>
      <c r="K78" s="5">
        <v>47.255</v>
      </c>
      <c r="L78" s="5" t="s">
        <v>28</v>
      </c>
      <c r="M78" s="5" t="s">
        <v>29</v>
      </c>
      <c r="N78" s="5" t="s">
        <v>29</v>
      </c>
      <c r="O78" s="5" t="s">
        <v>29</v>
      </c>
      <c r="P78" s="5" t="s">
        <v>30</v>
      </c>
      <c r="Q78" s="5" t="s">
        <v>31</v>
      </c>
      <c r="R78" s="5" t="s">
        <v>32</v>
      </c>
    </row>
    <row r="79" ht="20" customHeight="1" spans="1:18">
      <c r="A79" s="5">
        <v>75</v>
      </c>
      <c r="B79" s="5" t="s">
        <v>21</v>
      </c>
      <c r="C79" s="5" t="s">
        <v>22</v>
      </c>
      <c r="D79" s="5"/>
      <c r="E79" s="6" t="s">
        <v>179</v>
      </c>
      <c r="F79" s="6" t="s">
        <v>24</v>
      </c>
      <c r="G79" s="5" t="s">
        <v>25</v>
      </c>
      <c r="H79" s="5" t="s">
        <v>26</v>
      </c>
      <c r="I79" s="5" t="s">
        <v>180</v>
      </c>
      <c r="J79" s="5" t="str">
        <f t="shared" si="2"/>
        <v>前魏疃</v>
      </c>
      <c r="K79" s="5">
        <v>11.934</v>
      </c>
      <c r="L79" s="5" t="s">
        <v>28</v>
      </c>
      <c r="M79" s="5" t="s">
        <v>29</v>
      </c>
      <c r="N79" s="5" t="s">
        <v>29</v>
      </c>
      <c r="O79" s="5" t="s">
        <v>29</v>
      </c>
      <c r="P79" s="5" t="s">
        <v>30</v>
      </c>
      <c r="Q79" s="5" t="s">
        <v>31</v>
      </c>
      <c r="R79" s="5" t="s">
        <v>32</v>
      </c>
    </row>
    <row r="80" ht="20" customHeight="1" spans="1:18">
      <c r="A80" s="5">
        <v>76</v>
      </c>
      <c r="B80" s="5" t="s">
        <v>21</v>
      </c>
      <c r="C80" s="5" t="s">
        <v>22</v>
      </c>
      <c r="D80" s="5"/>
      <c r="E80" s="6" t="s">
        <v>181</v>
      </c>
      <c r="F80" s="6" t="s">
        <v>24</v>
      </c>
      <c r="G80" s="5" t="s">
        <v>25</v>
      </c>
      <c r="H80" s="5" t="s">
        <v>26</v>
      </c>
      <c r="I80" s="5" t="s">
        <v>182</v>
      </c>
      <c r="J80" s="5" t="str">
        <f t="shared" si="2"/>
        <v>后魏疃</v>
      </c>
      <c r="K80" s="5">
        <v>8.138</v>
      </c>
      <c r="L80" s="5" t="s">
        <v>28</v>
      </c>
      <c r="M80" s="5" t="s">
        <v>29</v>
      </c>
      <c r="N80" s="5" t="s">
        <v>29</v>
      </c>
      <c r="O80" s="5" t="s">
        <v>29</v>
      </c>
      <c r="P80" s="5" t="s">
        <v>30</v>
      </c>
      <c r="Q80" s="5" t="s">
        <v>31</v>
      </c>
      <c r="R80" s="5" t="s">
        <v>32</v>
      </c>
    </row>
    <row r="81" ht="20" customHeight="1" spans="1:18">
      <c r="A81" s="5">
        <v>77</v>
      </c>
      <c r="B81" s="5" t="s">
        <v>21</v>
      </c>
      <c r="C81" s="5" t="s">
        <v>22</v>
      </c>
      <c r="D81" s="5"/>
      <c r="E81" s="6" t="s">
        <v>183</v>
      </c>
      <c r="F81" s="6" t="s">
        <v>24</v>
      </c>
      <c r="G81" s="5" t="s">
        <v>25</v>
      </c>
      <c r="H81" s="5" t="s">
        <v>26</v>
      </c>
      <c r="I81" s="5" t="s">
        <v>184</v>
      </c>
      <c r="J81" s="5" t="str">
        <f t="shared" si="2"/>
        <v>南章台</v>
      </c>
      <c r="K81" s="5">
        <v>53.17</v>
      </c>
      <c r="L81" s="5" t="s">
        <v>28</v>
      </c>
      <c r="M81" s="5" t="s">
        <v>29</v>
      </c>
      <c r="N81" s="5" t="s">
        <v>29</v>
      </c>
      <c r="O81" s="5" t="s">
        <v>29</v>
      </c>
      <c r="P81" s="5" t="s">
        <v>30</v>
      </c>
      <c r="Q81" s="5" t="s">
        <v>31</v>
      </c>
      <c r="R81" s="5" t="s">
        <v>32</v>
      </c>
    </row>
    <row r="82" ht="20" customHeight="1" spans="1:18">
      <c r="A82" s="5">
        <v>78</v>
      </c>
      <c r="B82" s="5" t="s">
        <v>21</v>
      </c>
      <c r="C82" s="5" t="s">
        <v>22</v>
      </c>
      <c r="D82" s="5"/>
      <c r="E82" s="6" t="s">
        <v>185</v>
      </c>
      <c r="F82" s="6" t="s">
        <v>24</v>
      </c>
      <c r="G82" s="5" t="s">
        <v>25</v>
      </c>
      <c r="H82" s="5" t="s">
        <v>26</v>
      </c>
      <c r="I82" s="5" t="s">
        <v>186</v>
      </c>
      <c r="J82" s="5" t="str">
        <f t="shared" si="2"/>
        <v>中章台</v>
      </c>
      <c r="K82" s="5">
        <v>73.905</v>
      </c>
      <c r="L82" s="5" t="s">
        <v>28</v>
      </c>
      <c r="M82" s="5" t="s">
        <v>29</v>
      </c>
      <c r="N82" s="5" t="s">
        <v>29</v>
      </c>
      <c r="O82" s="5" t="s">
        <v>29</v>
      </c>
      <c r="P82" s="5" t="s">
        <v>30</v>
      </c>
      <c r="Q82" s="5" t="s">
        <v>31</v>
      </c>
      <c r="R82" s="5" t="s">
        <v>32</v>
      </c>
    </row>
    <row r="83" ht="20" customHeight="1" spans="1:18">
      <c r="A83" s="5">
        <v>79</v>
      </c>
      <c r="B83" s="5" t="s">
        <v>21</v>
      </c>
      <c r="C83" s="5" t="s">
        <v>22</v>
      </c>
      <c r="D83" s="5"/>
      <c r="E83" s="6" t="s">
        <v>187</v>
      </c>
      <c r="F83" s="6" t="s">
        <v>24</v>
      </c>
      <c r="G83" s="5" t="s">
        <v>25</v>
      </c>
      <c r="H83" s="5" t="s">
        <v>26</v>
      </c>
      <c r="I83" s="5" t="s">
        <v>188</v>
      </c>
      <c r="J83" s="5" t="str">
        <f t="shared" si="2"/>
        <v>鱼堤</v>
      </c>
      <c r="K83" s="5">
        <v>51.09</v>
      </c>
      <c r="L83" s="5" t="s">
        <v>28</v>
      </c>
      <c r="M83" s="5" t="s">
        <v>29</v>
      </c>
      <c r="N83" s="5" t="s">
        <v>29</v>
      </c>
      <c r="O83" s="5" t="s">
        <v>29</v>
      </c>
      <c r="P83" s="5" t="s">
        <v>30</v>
      </c>
      <c r="Q83" s="5" t="s">
        <v>31</v>
      </c>
      <c r="R83" s="5" t="s">
        <v>32</v>
      </c>
    </row>
    <row r="84" ht="20" customHeight="1" spans="1:18">
      <c r="A84" s="5">
        <v>80</v>
      </c>
      <c r="B84" s="5" t="s">
        <v>21</v>
      </c>
      <c r="C84" s="5" t="s">
        <v>22</v>
      </c>
      <c r="D84" s="5"/>
      <c r="E84" s="6" t="s">
        <v>189</v>
      </c>
      <c r="F84" s="6" t="s">
        <v>24</v>
      </c>
      <c r="G84" s="5" t="s">
        <v>25</v>
      </c>
      <c r="H84" s="5" t="s">
        <v>26</v>
      </c>
      <c r="I84" s="5" t="s">
        <v>190</v>
      </c>
      <c r="J84" s="5" t="str">
        <f t="shared" si="2"/>
        <v>三益庄</v>
      </c>
      <c r="K84" s="5">
        <v>129.285</v>
      </c>
      <c r="L84" s="5" t="s">
        <v>28</v>
      </c>
      <c r="M84" s="5" t="s">
        <v>29</v>
      </c>
      <c r="N84" s="5" t="s">
        <v>29</v>
      </c>
      <c r="O84" s="5" t="s">
        <v>29</v>
      </c>
      <c r="P84" s="5" t="s">
        <v>30</v>
      </c>
      <c r="Q84" s="5" t="s">
        <v>31</v>
      </c>
      <c r="R84" s="5" t="s">
        <v>32</v>
      </c>
    </row>
    <row r="85" ht="20" customHeight="1" spans="1:18">
      <c r="A85" s="5">
        <v>81</v>
      </c>
      <c r="B85" s="5" t="s">
        <v>21</v>
      </c>
      <c r="C85" s="5" t="s">
        <v>22</v>
      </c>
      <c r="D85" s="5"/>
      <c r="E85" s="7" t="s">
        <v>191</v>
      </c>
      <c r="F85" s="6" t="s">
        <v>192</v>
      </c>
      <c r="G85" s="5" t="s">
        <v>25</v>
      </c>
      <c r="H85" s="5" t="s">
        <v>26</v>
      </c>
      <c r="I85" s="5" t="s">
        <v>193</v>
      </c>
      <c r="J85" s="5" t="str">
        <f t="shared" si="2"/>
        <v>干集东街村</v>
      </c>
      <c r="K85" s="5">
        <v>9.022</v>
      </c>
      <c r="L85" s="5" t="s">
        <v>28</v>
      </c>
      <c r="M85" s="5" t="s">
        <v>29</v>
      </c>
      <c r="N85" s="5" t="s">
        <v>29</v>
      </c>
      <c r="O85" s="5" t="s">
        <v>29</v>
      </c>
      <c r="P85" s="5" t="s">
        <v>30</v>
      </c>
      <c r="Q85" s="5" t="s">
        <v>31</v>
      </c>
      <c r="R85" s="5" t="s">
        <v>32</v>
      </c>
    </row>
    <row r="86" ht="20" customHeight="1" spans="1:18">
      <c r="A86" s="5">
        <v>82</v>
      </c>
      <c r="B86" s="5" t="s">
        <v>21</v>
      </c>
      <c r="C86" s="5" t="s">
        <v>22</v>
      </c>
      <c r="D86" s="5"/>
      <c r="E86" s="7" t="s">
        <v>194</v>
      </c>
      <c r="F86" s="6" t="s">
        <v>192</v>
      </c>
      <c r="G86" s="5" t="s">
        <v>25</v>
      </c>
      <c r="H86" s="5" t="s">
        <v>26</v>
      </c>
      <c r="I86" s="5" t="s">
        <v>195</v>
      </c>
      <c r="J86" s="5" t="str">
        <f t="shared" si="2"/>
        <v>南梁庄村</v>
      </c>
      <c r="K86" s="5">
        <v>22.282</v>
      </c>
      <c r="L86" s="5" t="s">
        <v>28</v>
      </c>
      <c r="M86" s="5" t="s">
        <v>29</v>
      </c>
      <c r="N86" s="5" t="s">
        <v>29</v>
      </c>
      <c r="O86" s="5" t="s">
        <v>29</v>
      </c>
      <c r="P86" s="5" t="s">
        <v>30</v>
      </c>
      <c r="Q86" s="5" t="s">
        <v>31</v>
      </c>
      <c r="R86" s="5" t="s">
        <v>32</v>
      </c>
    </row>
    <row r="87" ht="20" customHeight="1" spans="1:18">
      <c r="A87" s="5">
        <v>83</v>
      </c>
      <c r="B87" s="5" t="s">
        <v>21</v>
      </c>
      <c r="C87" s="5" t="s">
        <v>22</v>
      </c>
      <c r="D87" s="5"/>
      <c r="E87" s="7" t="s">
        <v>196</v>
      </c>
      <c r="F87" s="6" t="s">
        <v>192</v>
      </c>
      <c r="G87" s="5" t="s">
        <v>25</v>
      </c>
      <c r="H87" s="5" t="s">
        <v>26</v>
      </c>
      <c r="I87" s="5" t="s">
        <v>197</v>
      </c>
      <c r="J87" s="5" t="str">
        <f t="shared" si="2"/>
        <v>东赵村</v>
      </c>
      <c r="K87" s="5">
        <v>19.136</v>
      </c>
      <c r="L87" s="5" t="s">
        <v>28</v>
      </c>
      <c r="M87" s="5" t="s">
        <v>29</v>
      </c>
      <c r="N87" s="5" t="s">
        <v>29</v>
      </c>
      <c r="O87" s="5" t="s">
        <v>29</v>
      </c>
      <c r="P87" s="5" t="s">
        <v>30</v>
      </c>
      <c r="Q87" s="5" t="s">
        <v>31</v>
      </c>
      <c r="R87" s="5" t="s">
        <v>32</v>
      </c>
    </row>
    <row r="88" ht="20" customHeight="1" spans="1:18">
      <c r="A88" s="5">
        <v>84</v>
      </c>
      <c r="B88" s="5" t="s">
        <v>21</v>
      </c>
      <c r="C88" s="5" t="s">
        <v>22</v>
      </c>
      <c r="D88" s="5"/>
      <c r="E88" s="7" t="s">
        <v>198</v>
      </c>
      <c r="F88" s="6" t="s">
        <v>192</v>
      </c>
      <c r="G88" s="5" t="s">
        <v>25</v>
      </c>
      <c r="H88" s="5" t="s">
        <v>26</v>
      </c>
      <c r="I88" s="5" t="s">
        <v>199</v>
      </c>
      <c r="J88" s="5" t="str">
        <f t="shared" si="2"/>
        <v>勿堂村</v>
      </c>
      <c r="K88" s="5">
        <v>27.976</v>
      </c>
      <c r="L88" s="5" t="s">
        <v>28</v>
      </c>
      <c r="M88" s="5" t="s">
        <v>29</v>
      </c>
      <c r="N88" s="5" t="s">
        <v>29</v>
      </c>
      <c r="O88" s="5" t="s">
        <v>29</v>
      </c>
      <c r="P88" s="5" t="s">
        <v>30</v>
      </c>
      <c r="Q88" s="5" t="s">
        <v>31</v>
      </c>
      <c r="R88" s="5" t="s">
        <v>32</v>
      </c>
    </row>
    <row r="89" ht="20" customHeight="1" spans="1:18">
      <c r="A89" s="5">
        <v>85</v>
      </c>
      <c r="B89" s="5" t="s">
        <v>21</v>
      </c>
      <c r="C89" s="5" t="s">
        <v>22</v>
      </c>
      <c r="D89" s="5"/>
      <c r="E89" s="7" t="s">
        <v>79</v>
      </c>
      <c r="F89" s="6" t="s">
        <v>192</v>
      </c>
      <c r="G89" s="5" t="s">
        <v>25</v>
      </c>
      <c r="H89" s="5" t="s">
        <v>26</v>
      </c>
      <c r="I89" s="5" t="s">
        <v>200</v>
      </c>
      <c r="J89" s="5" t="str">
        <f t="shared" si="2"/>
        <v>后小辛</v>
      </c>
      <c r="K89" s="5">
        <v>138.97</v>
      </c>
      <c r="L89" s="5" t="s">
        <v>28</v>
      </c>
      <c r="M89" s="5" t="s">
        <v>29</v>
      </c>
      <c r="N89" s="5" t="s">
        <v>29</v>
      </c>
      <c r="O89" s="5" t="s">
        <v>29</v>
      </c>
      <c r="P89" s="5" t="s">
        <v>30</v>
      </c>
      <c r="Q89" s="5" t="s">
        <v>31</v>
      </c>
      <c r="R89" s="5" t="s">
        <v>32</v>
      </c>
    </row>
    <row r="90" ht="20" customHeight="1" spans="1:18">
      <c r="A90" s="5">
        <v>86</v>
      </c>
      <c r="B90" s="5" t="s">
        <v>21</v>
      </c>
      <c r="C90" s="5" t="s">
        <v>22</v>
      </c>
      <c r="D90" s="5"/>
      <c r="E90" s="7" t="s">
        <v>105</v>
      </c>
      <c r="F90" s="6" t="s">
        <v>192</v>
      </c>
      <c r="G90" s="5" t="s">
        <v>25</v>
      </c>
      <c r="H90" s="5" t="s">
        <v>26</v>
      </c>
      <c r="I90" s="5" t="s">
        <v>201</v>
      </c>
      <c r="J90" s="5" t="str">
        <f t="shared" si="2"/>
        <v>马家庄</v>
      </c>
      <c r="K90" s="5">
        <v>8.216</v>
      </c>
      <c r="L90" s="5" t="s">
        <v>28</v>
      </c>
      <c r="M90" s="5" t="s">
        <v>29</v>
      </c>
      <c r="N90" s="5" t="s">
        <v>29</v>
      </c>
      <c r="O90" s="5" t="s">
        <v>29</v>
      </c>
      <c r="P90" s="5" t="s">
        <v>30</v>
      </c>
      <c r="Q90" s="5" t="s">
        <v>31</v>
      </c>
      <c r="R90" s="5" t="s">
        <v>32</v>
      </c>
    </row>
    <row r="91" ht="20" customHeight="1" spans="1:18">
      <c r="A91" s="5">
        <v>87</v>
      </c>
      <c r="B91" s="5" t="s">
        <v>21</v>
      </c>
      <c r="C91" s="5" t="s">
        <v>22</v>
      </c>
      <c r="D91" s="5"/>
      <c r="E91" s="7" t="s">
        <v>202</v>
      </c>
      <c r="F91" s="6" t="s">
        <v>192</v>
      </c>
      <c r="G91" s="5" t="s">
        <v>25</v>
      </c>
      <c r="H91" s="5" t="s">
        <v>26</v>
      </c>
      <c r="I91" s="5" t="s">
        <v>203</v>
      </c>
      <c r="J91" s="5" t="str">
        <f t="shared" si="2"/>
        <v>七级堡</v>
      </c>
      <c r="K91" s="5">
        <v>25.285</v>
      </c>
      <c r="L91" s="5" t="s">
        <v>28</v>
      </c>
      <c r="M91" s="5" t="s">
        <v>29</v>
      </c>
      <c r="N91" s="5" t="s">
        <v>29</v>
      </c>
      <c r="O91" s="5" t="s">
        <v>29</v>
      </c>
      <c r="P91" s="5" t="s">
        <v>30</v>
      </c>
      <c r="Q91" s="5" t="s">
        <v>31</v>
      </c>
      <c r="R91" s="5" t="s">
        <v>32</v>
      </c>
    </row>
    <row r="92" ht="20" customHeight="1" spans="1:18">
      <c r="A92" s="5">
        <v>88</v>
      </c>
      <c r="B92" s="5" t="s">
        <v>21</v>
      </c>
      <c r="C92" s="5" t="s">
        <v>22</v>
      </c>
      <c r="D92" s="5"/>
      <c r="E92" s="7" t="s">
        <v>204</v>
      </c>
      <c r="F92" s="6" t="s">
        <v>192</v>
      </c>
      <c r="G92" s="5" t="s">
        <v>25</v>
      </c>
      <c r="H92" s="5" t="s">
        <v>26</v>
      </c>
      <c r="I92" s="5" t="s">
        <v>205</v>
      </c>
      <c r="J92" s="5" t="str">
        <f t="shared" si="2"/>
        <v>中七级</v>
      </c>
      <c r="K92" s="5">
        <v>17.745</v>
      </c>
      <c r="L92" s="5" t="s">
        <v>28</v>
      </c>
      <c r="M92" s="5" t="s">
        <v>29</v>
      </c>
      <c r="N92" s="5" t="s">
        <v>29</v>
      </c>
      <c r="O92" s="5" t="s">
        <v>29</v>
      </c>
      <c r="P92" s="5" t="s">
        <v>30</v>
      </c>
      <c r="Q92" s="5" t="s">
        <v>31</v>
      </c>
      <c r="R92" s="5" t="s">
        <v>32</v>
      </c>
    </row>
    <row r="93" ht="20" customHeight="1" spans="1:18">
      <c r="A93" s="5">
        <v>89</v>
      </c>
      <c r="B93" s="5" t="s">
        <v>21</v>
      </c>
      <c r="C93" s="5" t="s">
        <v>22</v>
      </c>
      <c r="D93" s="5"/>
      <c r="E93" s="7" t="s">
        <v>206</v>
      </c>
      <c r="F93" s="6" t="s">
        <v>192</v>
      </c>
      <c r="G93" s="5" t="s">
        <v>25</v>
      </c>
      <c r="H93" s="5" t="s">
        <v>26</v>
      </c>
      <c r="I93" s="5" t="s">
        <v>207</v>
      </c>
      <c r="J93" s="5" t="str">
        <f t="shared" si="2"/>
        <v>三元井</v>
      </c>
      <c r="K93" s="5">
        <v>54.808</v>
      </c>
      <c r="L93" s="5" t="s">
        <v>28</v>
      </c>
      <c r="M93" s="5" t="s">
        <v>29</v>
      </c>
      <c r="N93" s="5" t="s">
        <v>29</v>
      </c>
      <c r="O93" s="5" t="s">
        <v>29</v>
      </c>
      <c r="P93" s="5" t="s">
        <v>30</v>
      </c>
      <c r="Q93" s="5" t="s">
        <v>31</v>
      </c>
      <c r="R93" s="5" t="s">
        <v>32</v>
      </c>
    </row>
    <row r="94" ht="20" customHeight="1" spans="1:18">
      <c r="A94" s="5">
        <v>90</v>
      </c>
      <c r="B94" s="5" t="s">
        <v>21</v>
      </c>
      <c r="C94" s="5" t="s">
        <v>22</v>
      </c>
      <c r="D94" s="5"/>
      <c r="E94" s="7" t="s">
        <v>208</v>
      </c>
      <c r="F94" s="6" t="s">
        <v>192</v>
      </c>
      <c r="G94" s="5" t="s">
        <v>25</v>
      </c>
      <c r="H94" s="5" t="s">
        <v>26</v>
      </c>
      <c r="I94" s="5" t="s">
        <v>209</v>
      </c>
      <c r="J94" s="5" t="str">
        <f t="shared" si="2"/>
        <v>张庄</v>
      </c>
      <c r="K94" s="5">
        <v>21.216</v>
      </c>
      <c r="L94" s="5" t="s">
        <v>28</v>
      </c>
      <c r="M94" s="5" t="s">
        <v>29</v>
      </c>
      <c r="N94" s="5" t="s">
        <v>29</v>
      </c>
      <c r="O94" s="5" t="s">
        <v>29</v>
      </c>
      <c r="P94" s="5" t="s">
        <v>30</v>
      </c>
      <c r="Q94" s="5" t="s">
        <v>31</v>
      </c>
      <c r="R94" s="5" t="s">
        <v>32</v>
      </c>
    </row>
    <row r="95" ht="20" customHeight="1" spans="1:18">
      <c r="A95" s="5">
        <v>91</v>
      </c>
      <c r="B95" s="5" t="s">
        <v>21</v>
      </c>
      <c r="C95" s="5" t="s">
        <v>22</v>
      </c>
      <c r="D95" s="5"/>
      <c r="E95" s="7" t="s">
        <v>210</v>
      </c>
      <c r="F95" s="6" t="s">
        <v>192</v>
      </c>
      <c r="G95" s="5" t="s">
        <v>25</v>
      </c>
      <c r="H95" s="5" t="s">
        <v>26</v>
      </c>
      <c r="I95" s="5" t="s">
        <v>211</v>
      </c>
      <c r="J95" s="5" t="str">
        <f t="shared" si="2"/>
        <v>北双庙</v>
      </c>
      <c r="K95" s="5">
        <v>18.655</v>
      </c>
      <c r="L95" s="5" t="s">
        <v>28</v>
      </c>
      <c r="M95" s="5" t="s">
        <v>29</v>
      </c>
      <c r="N95" s="5" t="s">
        <v>29</v>
      </c>
      <c r="O95" s="5" t="s">
        <v>29</v>
      </c>
      <c r="P95" s="5" t="s">
        <v>30</v>
      </c>
      <c r="Q95" s="5" t="s">
        <v>31</v>
      </c>
      <c r="R95" s="5" t="s">
        <v>32</v>
      </c>
    </row>
    <row r="96" ht="20" customHeight="1" spans="1:18">
      <c r="A96" s="5">
        <v>92</v>
      </c>
      <c r="B96" s="5" t="s">
        <v>21</v>
      </c>
      <c r="C96" s="5" t="s">
        <v>22</v>
      </c>
      <c r="D96" s="5"/>
      <c r="E96" s="7" t="s">
        <v>212</v>
      </c>
      <c r="F96" s="6" t="s">
        <v>192</v>
      </c>
      <c r="G96" s="5" t="s">
        <v>25</v>
      </c>
      <c r="H96" s="5" t="s">
        <v>26</v>
      </c>
      <c r="I96" s="5" t="s">
        <v>213</v>
      </c>
      <c r="J96" s="5" t="str">
        <f t="shared" si="2"/>
        <v>马军寨</v>
      </c>
      <c r="K96" s="5">
        <v>41.548</v>
      </c>
      <c r="L96" s="5" t="s">
        <v>28</v>
      </c>
      <c r="M96" s="5" t="s">
        <v>29</v>
      </c>
      <c r="N96" s="5" t="s">
        <v>29</v>
      </c>
      <c r="O96" s="5" t="s">
        <v>29</v>
      </c>
      <c r="P96" s="5" t="s">
        <v>30</v>
      </c>
      <c r="Q96" s="5" t="s">
        <v>31</v>
      </c>
      <c r="R96" s="5" t="s">
        <v>32</v>
      </c>
    </row>
    <row r="97" ht="20" customHeight="1" spans="1:18">
      <c r="A97" s="5">
        <v>93</v>
      </c>
      <c r="B97" s="5" t="s">
        <v>21</v>
      </c>
      <c r="C97" s="5" t="s">
        <v>22</v>
      </c>
      <c r="D97" s="5"/>
      <c r="E97" s="7" t="s">
        <v>214</v>
      </c>
      <c r="F97" s="6" t="s">
        <v>192</v>
      </c>
      <c r="G97" s="5" t="s">
        <v>25</v>
      </c>
      <c r="H97" s="5" t="s">
        <v>26</v>
      </c>
      <c r="I97" s="5" t="s">
        <v>215</v>
      </c>
      <c r="J97" s="5" t="str">
        <f t="shared" si="2"/>
        <v>飞乌</v>
      </c>
      <c r="K97" s="5">
        <v>25.636</v>
      </c>
      <c r="L97" s="5" t="s">
        <v>28</v>
      </c>
      <c r="M97" s="5" t="s">
        <v>29</v>
      </c>
      <c r="N97" s="5" t="s">
        <v>29</v>
      </c>
      <c r="O97" s="5" t="s">
        <v>29</v>
      </c>
      <c r="P97" s="5" t="s">
        <v>30</v>
      </c>
      <c r="Q97" s="5" t="s">
        <v>31</v>
      </c>
      <c r="R97" s="5" t="s">
        <v>32</v>
      </c>
    </row>
    <row r="98" ht="20" customHeight="1" spans="1:18">
      <c r="A98" s="5">
        <v>94</v>
      </c>
      <c r="B98" s="5" t="s">
        <v>21</v>
      </c>
      <c r="C98" s="5" t="s">
        <v>22</v>
      </c>
      <c r="D98" s="5"/>
      <c r="E98" s="7" t="s">
        <v>179</v>
      </c>
      <c r="F98" s="6" t="s">
        <v>192</v>
      </c>
      <c r="G98" s="5" t="s">
        <v>25</v>
      </c>
      <c r="H98" s="5" t="s">
        <v>26</v>
      </c>
      <c r="I98" s="5" t="s">
        <v>216</v>
      </c>
      <c r="J98" s="5" t="str">
        <f t="shared" si="2"/>
        <v>前魏疃</v>
      </c>
      <c r="K98" s="5">
        <v>7.956</v>
      </c>
      <c r="L98" s="5" t="s">
        <v>28</v>
      </c>
      <c r="M98" s="5" t="s">
        <v>29</v>
      </c>
      <c r="N98" s="5" t="s">
        <v>29</v>
      </c>
      <c r="O98" s="5" t="s">
        <v>29</v>
      </c>
      <c r="P98" s="5" t="s">
        <v>30</v>
      </c>
      <c r="Q98" s="5" t="s">
        <v>31</v>
      </c>
      <c r="R98" s="5" t="s">
        <v>32</v>
      </c>
    </row>
    <row r="99" ht="20" customHeight="1" spans="1:18">
      <c r="A99" s="5">
        <v>95</v>
      </c>
      <c r="B99" s="5" t="s">
        <v>21</v>
      </c>
      <c r="C99" s="5" t="s">
        <v>22</v>
      </c>
      <c r="D99" s="5"/>
      <c r="E99" s="7" t="s">
        <v>217</v>
      </c>
      <c r="F99" s="6" t="s">
        <v>192</v>
      </c>
      <c r="G99" s="5" t="s">
        <v>25</v>
      </c>
      <c r="H99" s="5" t="s">
        <v>26</v>
      </c>
      <c r="I99" s="5" t="s">
        <v>218</v>
      </c>
      <c r="J99" s="5" t="str">
        <f t="shared" si="2"/>
        <v>经镇</v>
      </c>
      <c r="K99" s="5">
        <v>38.454</v>
      </c>
      <c r="L99" s="5" t="s">
        <v>28</v>
      </c>
      <c r="M99" s="5" t="s">
        <v>29</v>
      </c>
      <c r="N99" s="5" t="s">
        <v>29</v>
      </c>
      <c r="O99" s="5" t="s">
        <v>29</v>
      </c>
      <c r="P99" s="5" t="s">
        <v>30</v>
      </c>
      <c r="Q99" s="5" t="s">
        <v>31</v>
      </c>
      <c r="R99" s="5" t="s">
        <v>32</v>
      </c>
    </row>
    <row r="100" ht="20" customHeight="1" spans="1:18">
      <c r="A100" s="5">
        <v>96</v>
      </c>
      <c r="B100" s="5" t="s">
        <v>21</v>
      </c>
      <c r="C100" s="5" t="s">
        <v>22</v>
      </c>
      <c r="D100" s="5"/>
      <c r="E100" s="7" t="s">
        <v>149</v>
      </c>
      <c r="F100" s="6" t="s">
        <v>192</v>
      </c>
      <c r="G100" s="5" t="s">
        <v>25</v>
      </c>
      <c r="H100" s="5" t="s">
        <v>26</v>
      </c>
      <c r="I100" s="5" t="s">
        <v>219</v>
      </c>
      <c r="J100" s="5" t="str">
        <f t="shared" si="2"/>
        <v>河岔股</v>
      </c>
      <c r="K100" s="5">
        <v>33.41</v>
      </c>
      <c r="L100" s="5" t="s">
        <v>28</v>
      </c>
      <c r="M100" s="5" t="s">
        <v>29</v>
      </c>
      <c r="N100" s="5" t="s">
        <v>29</v>
      </c>
      <c r="O100" s="5" t="s">
        <v>29</v>
      </c>
      <c r="P100" s="5" t="s">
        <v>30</v>
      </c>
      <c r="Q100" s="5" t="s">
        <v>31</v>
      </c>
      <c r="R100" s="5" t="s">
        <v>32</v>
      </c>
    </row>
    <row r="101" ht="20" customHeight="1" spans="1:18">
      <c r="A101" s="5">
        <v>97</v>
      </c>
      <c r="B101" s="5" t="s">
        <v>21</v>
      </c>
      <c r="C101" s="5" t="s">
        <v>22</v>
      </c>
      <c r="D101" s="5"/>
      <c r="E101" s="7" t="s">
        <v>113</v>
      </c>
      <c r="F101" s="6" t="s">
        <v>192</v>
      </c>
      <c r="G101" s="5" t="s">
        <v>25</v>
      </c>
      <c r="H101" s="5" t="s">
        <v>26</v>
      </c>
      <c r="I101" s="5" t="s">
        <v>220</v>
      </c>
      <c r="J101" s="5" t="str">
        <f t="shared" si="2"/>
        <v>赵里村</v>
      </c>
      <c r="K101" s="5">
        <v>14.586</v>
      </c>
      <c r="L101" s="5" t="s">
        <v>28</v>
      </c>
      <c r="M101" s="5" t="s">
        <v>29</v>
      </c>
      <c r="N101" s="5" t="s">
        <v>29</v>
      </c>
      <c r="O101" s="5" t="s">
        <v>29</v>
      </c>
      <c r="P101" s="5" t="s">
        <v>30</v>
      </c>
      <c r="Q101" s="5" t="s">
        <v>31</v>
      </c>
      <c r="R101" s="5" t="s">
        <v>32</v>
      </c>
    </row>
    <row r="102" ht="20" customHeight="1" spans="1:18">
      <c r="A102" s="5">
        <v>98</v>
      </c>
      <c r="B102" s="5" t="s">
        <v>21</v>
      </c>
      <c r="C102" s="5" t="s">
        <v>22</v>
      </c>
      <c r="D102" s="5"/>
      <c r="E102" s="7" t="s">
        <v>221</v>
      </c>
      <c r="F102" s="6" t="s">
        <v>192</v>
      </c>
      <c r="G102" s="5" t="s">
        <v>25</v>
      </c>
      <c r="H102" s="5" t="s">
        <v>26</v>
      </c>
      <c r="I102" s="5" t="s">
        <v>222</v>
      </c>
      <c r="J102" s="5" t="str">
        <f t="shared" ref="J102:J133" si="3">E102</f>
        <v>马塘寨</v>
      </c>
      <c r="K102" s="5">
        <v>5.304</v>
      </c>
      <c r="L102" s="5" t="s">
        <v>28</v>
      </c>
      <c r="M102" s="5" t="s">
        <v>29</v>
      </c>
      <c r="N102" s="5" t="s">
        <v>29</v>
      </c>
      <c r="O102" s="5" t="s">
        <v>29</v>
      </c>
      <c r="P102" s="5" t="s">
        <v>30</v>
      </c>
      <c r="Q102" s="5" t="s">
        <v>31</v>
      </c>
      <c r="R102" s="5" t="s">
        <v>32</v>
      </c>
    </row>
    <row r="103" ht="20" customHeight="1" spans="1:18">
      <c r="A103" s="5">
        <v>99</v>
      </c>
      <c r="B103" s="5" t="s">
        <v>21</v>
      </c>
      <c r="C103" s="5" t="s">
        <v>22</v>
      </c>
      <c r="D103" s="5"/>
      <c r="E103" s="7" t="s">
        <v>223</v>
      </c>
      <c r="F103" s="6" t="s">
        <v>192</v>
      </c>
      <c r="G103" s="5" t="s">
        <v>25</v>
      </c>
      <c r="H103" s="5" t="s">
        <v>26</v>
      </c>
      <c r="I103" s="5" t="s">
        <v>224</v>
      </c>
      <c r="J103" s="5" t="str">
        <f t="shared" si="3"/>
        <v>中胡帐</v>
      </c>
      <c r="K103" s="5">
        <v>12.636</v>
      </c>
      <c r="L103" s="5" t="s">
        <v>28</v>
      </c>
      <c r="M103" s="5" t="s">
        <v>29</v>
      </c>
      <c r="N103" s="5" t="s">
        <v>29</v>
      </c>
      <c r="O103" s="5" t="s">
        <v>29</v>
      </c>
      <c r="P103" s="5" t="s">
        <v>30</v>
      </c>
      <c r="Q103" s="5" t="s">
        <v>31</v>
      </c>
      <c r="R103" s="5" t="s">
        <v>32</v>
      </c>
    </row>
    <row r="104" ht="20" customHeight="1" spans="1:18">
      <c r="A104" s="5">
        <v>100</v>
      </c>
      <c r="B104" s="5" t="s">
        <v>21</v>
      </c>
      <c r="C104" s="5" t="s">
        <v>22</v>
      </c>
      <c r="D104" s="5"/>
      <c r="E104" s="7" t="s">
        <v>225</v>
      </c>
      <c r="F104" s="6" t="s">
        <v>192</v>
      </c>
      <c r="G104" s="5" t="s">
        <v>25</v>
      </c>
      <c r="H104" s="5" t="s">
        <v>26</v>
      </c>
      <c r="I104" s="5" t="s">
        <v>226</v>
      </c>
      <c r="J104" s="5" t="str">
        <f t="shared" si="3"/>
        <v>南镇村</v>
      </c>
      <c r="K104" s="5">
        <v>12.116</v>
      </c>
      <c r="L104" s="5" t="s">
        <v>28</v>
      </c>
      <c r="M104" s="5" t="s">
        <v>29</v>
      </c>
      <c r="N104" s="5" t="s">
        <v>29</v>
      </c>
      <c r="O104" s="5" t="s">
        <v>29</v>
      </c>
      <c r="P104" s="5" t="s">
        <v>30</v>
      </c>
      <c r="Q104" s="5" t="s">
        <v>31</v>
      </c>
      <c r="R104" s="5" t="s">
        <v>32</v>
      </c>
    </row>
    <row r="105" ht="20" customHeight="1" spans="1:18">
      <c r="A105" s="5">
        <v>101</v>
      </c>
      <c r="B105" s="5" t="s">
        <v>21</v>
      </c>
      <c r="C105" s="5" t="s">
        <v>22</v>
      </c>
      <c r="D105" s="5"/>
      <c r="E105" s="7" t="s">
        <v>227</v>
      </c>
      <c r="F105" s="6" t="s">
        <v>192</v>
      </c>
      <c r="G105" s="5" t="s">
        <v>25</v>
      </c>
      <c r="H105" s="5" t="s">
        <v>26</v>
      </c>
      <c r="I105" s="5" t="s">
        <v>228</v>
      </c>
      <c r="J105" s="5" t="str">
        <f t="shared" si="3"/>
        <v>东柏悦</v>
      </c>
      <c r="K105" s="5">
        <v>10.608</v>
      </c>
      <c r="L105" s="5" t="s">
        <v>28</v>
      </c>
      <c r="M105" s="5" t="s">
        <v>29</v>
      </c>
      <c r="N105" s="5" t="s">
        <v>29</v>
      </c>
      <c r="O105" s="5" t="s">
        <v>29</v>
      </c>
      <c r="P105" s="5" t="s">
        <v>30</v>
      </c>
      <c r="Q105" s="5" t="s">
        <v>31</v>
      </c>
      <c r="R105" s="5" t="s">
        <v>32</v>
      </c>
    </row>
    <row r="106" ht="20" customHeight="1" spans="1:18">
      <c r="A106" s="5">
        <v>102</v>
      </c>
      <c r="B106" s="5" t="s">
        <v>21</v>
      </c>
      <c r="C106" s="5" t="s">
        <v>22</v>
      </c>
      <c r="D106" s="5"/>
      <c r="E106" s="7" t="s">
        <v>229</v>
      </c>
      <c r="F106" s="6" t="s">
        <v>192</v>
      </c>
      <c r="G106" s="5" t="s">
        <v>25</v>
      </c>
      <c r="H106" s="5" t="s">
        <v>26</v>
      </c>
      <c r="I106" s="5" t="s">
        <v>230</v>
      </c>
      <c r="J106" s="5" t="str">
        <f t="shared" si="3"/>
        <v>祁王庄</v>
      </c>
      <c r="K106" s="5">
        <v>42.432</v>
      </c>
      <c r="L106" s="5" t="s">
        <v>28</v>
      </c>
      <c r="M106" s="5" t="s">
        <v>29</v>
      </c>
      <c r="N106" s="5" t="s">
        <v>29</v>
      </c>
      <c r="O106" s="5" t="s">
        <v>29</v>
      </c>
      <c r="P106" s="5" t="s">
        <v>30</v>
      </c>
      <c r="Q106" s="5" t="s">
        <v>31</v>
      </c>
      <c r="R106" s="5" t="s">
        <v>32</v>
      </c>
    </row>
    <row r="107" ht="20" customHeight="1" spans="1:18">
      <c r="A107" s="5">
        <v>103</v>
      </c>
      <c r="B107" s="5" t="s">
        <v>21</v>
      </c>
      <c r="C107" s="5" t="s">
        <v>22</v>
      </c>
      <c r="D107" s="5"/>
      <c r="E107" s="7" t="s">
        <v>231</v>
      </c>
      <c r="F107" s="6" t="s">
        <v>192</v>
      </c>
      <c r="G107" s="5" t="s">
        <v>25</v>
      </c>
      <c r="H107" s="5" t="s">
        <v>26</v>
      </c>
      <c r="I107" s="5" t="s">
        <v>232</v>
      </c>
      <c r="J107" s="5" t="str">
        <f t="shared" si="3"/>
        <v>西徐村</v>
      </c>
      <c r="K107" s="5">
        <v>49.764</v>
      </c>
      <c r="L107" s="5" t="s">
        <v>28</v>
      </c>
      <c r="M107" s="5" t="s">
        <v>29</v>
      </c>
      <c r="N107" s="5" t="s">
        <v>29</v>
      </c>
      <c r="O107" s="5" t="s">
        <v>29</v>
      </c>
      <c r="P107" s="5" t="s">
        <v>30</v>
      </c>
      <c r="Q107" s="5" t="s">
        <v>31</v>
      </c>
      <c r="R107" s="5" t="s">
        <v>32</v>
      </c>
    </row>
    <row r="108" ht="20" customHeight="1" spans="1:18">
      <c r="A108" s="5">
        <v>104</v>
      </c>
      <c r="B108" s="5" t="s">
        <v>21</v>
      </c>
      <c r="C108" s="5" t="s">
        <v>22</v>
      </c>
      <c r="D108" s="5"/>
      <c r="E108" s="7" t="s">
        <v>89</v>
      </c>
      <c r="F108" s="6" t="s">
        <v>192</v>
      </c>
      <c r="G108" s="5" t="s">
        <v>25</v>
      </c>
      <c r="H108" s="5" t="s">
        <v>26</v>
      </c>
      <c r="I108" s="5" t="s">
        <v>233</v>
      </c>
      <c r="J108" s="5" t="str">
        <f t="shared" si="3"/>
        <v>小营</v>
      </c>
      <c r="K108" s="5">
        <v>39.78</v>
      </c>
      <c r="L108" s="5" t="s">
        <v>28</v>
      </c>
      <c r="M108" s="5" t="s">
        <v>29</v>
      </c>
      <c r="N108" s="5" t="s">
        <v>29</v>
      </c>
      <c r="O108" s="5" t="s">
        <v>29</v>
      </c>
      <c r="P108" s="5" t="s">
        <v>30</v>
      </c>
      <c r="Q108" s="5" t="s">
        <v>31</v>
      </c>
      <c r="R108" s="5" t="s">
        <v>32</v>
      </c>
    </row>
    <row r="109" ht="20" customHeight="1" spans="1:18">
      <c r="A109" s="5">
        <v>105</v>
      </c>
      <c r="B109" s="5" t="s">
        <v>21</v>
      </c>
      <c r="C109" s="5" t="s">
        <v>22</v>
      </c>
      <c r="D109" s="5"/>
      <c r="E109" s="7" t="s">
        <v>159</v>
      </c>
      <c r="F109" s="6" t="s">
        <v>192</v>
      </c>
      <c r="G109" s="5" t="s">
        <v>25</v>
      </c>
      <c r="H109" s="5" t="s">
        <v>26</v>
      </c>
      <c r="I109" s="5" t="s">
        <v>234</v>
      </c>
      <c r="J109" s="5" t="str">
        <f t="shared" si="3"/>
        <v>前葛一</v>
      </c>
      <c r="K109" s="5">
        <v>27.846</v>
      </c>
      <c r="L109" s="5" t="s">
        <v>28</v>
      </c>
      <c r="M109" s="5" t="s">
        <v>29</v>
      </c>
      <c r="N109" s="5" t="s">
        <v>29</v>
      </c>
      <c r="O109" s="5" t="s">
        <v>29</v>
      </c>
      <c r="P109" s="5" t="s">
        <v>30</v>
      </c>
      <c r="Q109" s="5" t="s">
        <v>31</v>
      </c>
      <c r="R109" s="5" t="s">
        <v>32</v>
      </c>
    </row>
    <row r="110" ht="20" customHeight="1" spans="1:18">
      <c r="A110" s="5">
        <v>106</v>
      </c>
      <c r="B110" s="5" t="s">
        <v>21</v>
      </c>
      <c r="C110" s="5" t="s">
        <v>22</v>
      </c>
      <c r="D110" s="5"/>
      <c r="E110" s="7" t="s">
        <v>235</v>
      </c>
      <c r="F110" s="6" t="s">
        <v>192</v>
      </c>
      <c r="G110" s="5" t="s">
        <v>25</v>
      </c>
      <c r="H110" s="5" t="s">
        <v>26</v>
      </c>
      <c r="I110" s="5" t="s">
        <v>236</v>
      </c>
      <c r="J110" s="5" t="str">
        <f t="shared" si="3"/>
        <v>郭村</v>
      </c>
      <c r="K110" s="5">
        <v>20.332</v>
      </c>
      <c r="L110" s="5" t="s">
        <v>28</v>
      </c>
      <c r="M110" s="5" t="s">
        <v>29</v>
      </c>
      <c r="N110" s="5" t="s">
        <v>29</v>
      </c>
      <c r="O110" s="5" t="s">
        <v>29</v>
      </c>
      <c r="P110" s="5" t="s">
        <v>30</v>
      </c>
      <c r="Q110" s="5" t="s">
        <v>31</v>
      </c>
      <c r="R110" s="5" t="s">
        <v>32</v>
      </c>
    </row>
    <row r="111" ht="20" customHeight="1" spans="1:18">
      <c r="A111" s="5">
        <v>107</v>
      </c>
      <c r="B111" s="5" t="s">
        <v>21</v>
      </c>
      <c r="C111" s="5" t="s">
        <v>22</v>
      </c>
      <c r="D111" s="5"/>
      <c r="E111" s="7" t="s">
        <v>237</v>
      </c>
      <c r="F111" s="6" t="s">
        <v>192</v>
      </c>
      <c r="G111" s="5" t="s">
        <v>25</v>
      </c>
      <c r="H111" s="5" t="s">
        <v>26</v>
      </c>
      <c r="I111" s="5" t="s">
        <v>238</v>
      </c>
      <c r="J111" s="5" t="str">
        <f t="shared" si="3"/>
        <v>南中侯</v>
      </c>
      <c r="K111" s="5">
        <v>36.244</v>
      </c>
      <c r="L111" s="5" t="s">
        <v>28</v>
      </c>
      <c r="M111" s="5" t="s">
        <v>29</v>
      </c>
      <c r="N111" s="5" t="s">
        <v>29</v>
      </c>
      <c r="O111" s="5" t="s">
        <v>29</v>
      </c>
      <c r="P111" s="5" t="s">
        <v>30</v>
      </c>
      <c r="Q111" s="5" t="s">
        <v>31</v>
      </c>
      <c r="R111" s="5" t="s">
        <v>32</v>
      </c>
    </row>
    <row r="112" ht="20" customHeight="1" spans="1:18">
      <c r="A112" s="5">
        <v>108</v>
      </c>
      <c r="B112" s="5" t="s">
        <v>21</v>
      </c>
      <c r="C112" s="5" t="s">
        <v>22</v>
      </c>
      <c r="D112" s="5"/>
      <c r="E112" s="7" t="s">
        <v>239</v>
      </c>
      <c r="F112" s="6" t="s">
        <v>192</v>
      </c>
      <c r="G112" s="5" t="s">
        <v>25</v>
      </c>
      <c r="H112" s="5" t="s">
        <v>26</v>
      </c>
      <c r="I112" s="5" t="s">
        <v>240</v>
      </c>
      <c r="J112" s="5" t="str">
        <f t="shared" si="3"/>
        <v>北侯贯</v>
      </c>
      <c r="K112" s="5">
        <v>45.617</v>
      </c>
      <c r="L112" s="5" t="s">
        <v>28</v>
      </c>
      <c r="M112" s="5" t="s">
        <v>29</v>
      </c>
      <c r="N112" s="5" t="s">
        <v>29</v>
      </c>
      <c r="O112" s="5" t="s">
        <v>29</v>
      </c>
      <c r="P112" s="5" t="s">
        <v>30</v>
      </c>
      <c r="Q112" s="5" t="s">
        <v>31</v>
      </c>
      <c r="R112" s="5" t="s">
        <v>32</v>
      </c>
    </row>
    <row r="113" ht="20" customHeight="1" spans="1:18">
      <c r="A113" s="5">
        <v>109</v>
      </c>
      <c r="B113" s="5" t="s">
        <v>21</v>
      </c>
      <c r="C113" s="5" t="s">
        <v>22</v>
      </c>
      <c r="D113" s="5"/>
      <c r="E113" s="7" t="s">
        <v>241</v>
      </c>
      <c r="F113" s="6" t="s">
        <v>192</v>
      </c>
      <c r="G113" s="5" t="s">
        <v>25</v>
      </c>
      <c r="H113" s="5" t="s">
        <v>26</v>
      </c>
      <c r="I113" s="5" t="s">
        <v>242</v>
      </c>
      <c r="J113" s="5" t="str">
        <f t="shared" si="3"/>
        <v>梁庄</v>
      </c>
      <c r="K113" s="5">
        <v>15.47</v>
      </c>
      <c r="L113" s="5" t="s">
        <v>28</v>
      </c>
      <c r="M113" s="5" t="s">
        <v>29</v>
      </c>
      <c r="N113" s="5" t="s">
        <v>29</v>
      </c>
      <c r="O113" s="5" t="s">
        <v>29</v>
      </c>
      <c r="P113" s="5" t="s">
        <v>30</v>
      </c>
      <c r="Q113" s="5" t="s">
        <v>31</v>
      </c>
      <c r="R113" s="5" t="s">
        <v>32</v>
      </c>
    </row>
    <row r="114" ht="20" customHeight="1" spans="1:18">
      <c r="A114" s="5">
        <v>110</v>
      </c>
      <c r="B114" s="5" t="s">
        <v>21</v>
      </c>
      <c r="C114" s="5" t="s">
        <v>22</v>
      </c>
      <c r="D114" s="5"/>
      <c r="E114" s="7" t="s">
        <v>243</v>
      </c>
      <c r="F114" s="6" t="s">
        <v>192</v>
      </c>
      <c r="G114" s="5" t="s">
        <v>25</v>
      </c>
      <c r="H114" s="5" t="s">
        <v>26</v>
      </c>
      <c r="I114" s="5" t="s">
        <v>220</v>
      </c>
      <c r="J114" s="5" t="str">
        <f t="shared" si="3"/>
        <v>西安仁</v>
      </c>
      <c r="K114" s="5">
        <v>14.586</v>
      </c>
      <c r="L114" s="5" t="s">
        <v>28</v>
      </c>
      <c r="M114" s="5" t="s">
        <v>29</v>
      </c>
      <c r="N114" s="5" t="s">
        <v>29</v>
      </c>
      <c r="O114" s="5" t="s">
        <v>29</v>
      </c>
      <c r="P114" s="5" t="s">
        <v>30</v>
      </c>
      <c r="Q114" s="5" t="s">
        <v>31</v>
      </c>
      <c r="R114" s="5" t="s">
        <v>32</v>
      </c>
    </row>
    <row r="115" ht="20" customHeight="1" spans="1:18">
      <c r="A115" s="5">
        <v>111</v>
      </c>
      <c r="B115" s="5" t="s">
        <v>21</v>
      </c>
      <c r="C115" s="5" t="s">
        <v>22</v>
      </c>
      <c r="D115" s="5"/>
      <c r="E115" s="7" t="s">
        <v>244</v>
      </c>
      <c r="F115" s="6" t="s">
        <v>192</v>
      </c>
      <c r="G115" s="5" t="s">
        <v>25</v>
      </c>
      <c r="H115" s="5" t="s">
        <v>26</v>
      </c>
      <c r="I115" s="5" t="s">
        <v>245</v>
      </c>
      <c r="J115" s="5" t="str">
        <f t="shared" si="3"/>
        <v>北辛庄</v>
      </c>
      <c r="K115" s="5">
        <v>22.984</v>
      </c>
      <c r="L115" s="5" t="s">
        <v>28</v>
      </c>
      <c r="M115" s="5" t="s">
        <v>29</v>
      </c>
      <c r="N115" s="5" t="s">
        <v>29</v>
      </c>
      <c r="O115" s="5" t="s">
        <v>29</v>
      </c>
      <c r="P115" s="5" t="s">
        <v>30</v>
      </c>
      <c r="Q115" s="5" t="s">
        <v>31</v>
      </c>
      <c r="R115" s="5" t="s">
        <v>32</v>
      </c>
    </row>
    <row r="116" ht="20" customHeight="1" spans="1:18">
      <c r="A116" s="5">
        <v>112</v>
      </c>
      <c r="B116" s="5" t="s">
        <v>21</v>
      </c>
      <c r="C116" s="5" t="s">
        <v>22</v>
      </c>
      <c r="D116" s="5"/>
      <c r="E116" s="7" t="s">
        <v>39</v>
      </c>
      <c r="F116" s="6" t="s">
        <v>192</v>
      </c>
      <c r="G116" s="5" t="s">
        <v>25</v>
      </c>
      <c r="H116" s="5" t="s">
        <v>26</v>
      </c>
      <c r="I116" s="5" t="s">
        <v>246</v>
      </c>
      <c r="J116" s="5" t="str">
        <f t="shared" si="3"/>
        <v>王庄</v>
      </c>
      <c r="K116" s="5">
        <v>53.924</v>
      </c>
      <c r="L116" s="5" t="s">
        <v>28</v>
      </c>
      <c r="M116" s="5" t="s">
        <v>29</v>
      </c>
      <c r="N116" s="5" t="s">
        <v>29</v>
      </c>
      <c r="O116" s="5" t="s">
        <v>29</v>
      </c>
      <c r="P116" s="5" t="s">
        <v>30</v>
      </c>
      <c r="Q116" s="5" t="s">
        <v>31</v>
      </c>
      <c r="R116" s="5" t="s">
        <v>32</v>
      </c>
    </row>
    <row r="117" ht="20" customHeight="1" spans="1:18">
      <c r="A117" s="5">
        <v>113</v>
      </c>
      <c r="B117" s="5" t="s">
        <v>21</v>
      </c>
      <c r="C117" s="5" t="s">
        <v>22</v>
      </c>
      <c r="D117" s="5"/>
      <c r="E117" s="7" t="s">
        <v>247</v>
      </c>
      <c r="F117" s="6" t="s">
        <v>192</v>
      </c>
      <c r="G117" s="5" t="s">
        <v>25</v>
      </c>
      <c r="H117" s="5" t="s">
        <v>26</v>
      </c>
      <c r="I117" s="5" t="s">
        <v>240</v>
      </c>
      <c r="J117" s="5" t="str">
        <f t="shared" si="3"/>
        <v>谭庄</v>
      </c>
      <c r="K117" s="5">
        <v>45.617</v>
      </c>
      <c r="L117" s="5" t="s">
        <v>28</v>
      </c>
      <c r="M117" s="5" t="s">
        <v>29</v>
      </c>
      <c r="N117" s="5" t="s">
        <v>29</v>
      </c>
      <c r="O117" s="5" t="s">
        <v>29</v>
      </c>
      <c r="P117" s="5" t="s">
        <v>30</v>
      </c>
      <c r="Q117" s="5" t="s">
        <v>31</v>
      </c>
      <c r="R117" s="5" t="s">
        <v>32</v>
      </c>
    </row>
    <row r="118" ht="20" customHeight="1" spans="1:18">
      <c r="A118" s="5">
        <v>114</v>
      </c>
      <c r="B118" s="5" t="s">
        <v>21</v>
      </c>
      <c r="C118" s="5" t="s">
        <v>22</v>
      </c>
      <c r="D118" s="5"/>
      <c r="E118" s="7" t="s">
        <v>248</v>
      </c>
      <c r="F118" s="6" t="s">
        <v>192</v>
      </c>
      <c r="G118" s="5" t="s">
        <v>25</v>
      </c>
      <c r="H118" s="5" t="s">
        <v>26</v>
      </c>
      <c r="I118" s="5" t="s">
        <v>242</v>
      </c>
      <c r="J118" s="5" t="str">
        <f t="shared" si="3"/>
        <v>东陃庄</v>
      </c>
      <c r="K118" s="5">
        <v>15.47</v>
      </c>
      <c r="L118" s="5" t="s">
        <v>28</v>
      </c>
      <c r="M118" s="5" t="s">
        <v>29</v>
      </c>
      <c r="N118" s="5" t="s">
        <v>29</v>
      </c>
      <c r="O118" s="5" t="s">
        <v>29</v>
      </c>
      <c r="P118" s="5" t="s">
        <v>30</v>
      </c>
      <c r="Q118" s="5" t="s">
        <v>31</v>
      </c>
      <c r="R118" s="5" t="s">
        <v>32</v>
      </c>
    </row>
    <row r="119" ht="20" customHeight="1" spans="1:18">
      <c r="A119" s="5">
        <v>115</v>
      </c>
      <c r="B119" s="5" t="s">
        <v>21</v>
      </c>
      <c r="C119" s="5" t="s">
        <v>22</v>
      </c>
      <c r="D119" s="5"/>
      <c r="E119" s="7" t="s">
        <v>135</v>
      </c>
      <c r="F119" s="6" t="s">
        <v>192</v>
      </c>
      <c r="G119" s="5" t="s">
        <v>25</v>
      </c>
      <c r="H119" s="5" t="s">
        <v>26</v>
      </c>
      <c r="I119" s="5" t="s">
        <v>249</v>
      </c>
      <c r="J119" s="5" t="str">
        <f t="shared" si="3"/>
        <v>牛寨</v>
      </c>
      <c r="K119" s="5">
        <v>14.144</v>
      </c>
      <c r="L119" s="5" t="s">
        <v>28</v>
      </c>
      <c r="M119" s="5" t="s">
        <v>29</v>
      </c>
      <c r="N119" s="5" t="s">
        <v>29</v>
      </c>
      <c r="O119" s="5" t="s">
        <v>29</v>
      </c>
      <c r="P119" s="5" t="s">
        <v>30</v>
      </c>
      <c r="Q119" s="5" t="s">
        <v>31</v>
      </c>
      <c r="R119" s="5" t="s">
        <v>32</v>
      </c>
    </row>
    <row r="120" ht="20" customHeight="1" spans="1:18">
      <c r="A120" s="5">
        <v>116</v>
      </c>
      <c r="B120" s="5" t="s">
        <v>21</v>
      </c>
      <c r="C120" s="5" t="s">
        <v>22</v>
      </c>
      <c r="D120" s="5"/>
      <c r="E120" s="7" t="s">
        <v>250</v>
      </c>
      <c r="F120" s="6" t="s">
        <v>192</v>
      </c>
      <c r="G120" s="5" t="s">
        <v>25</v>
      </c>
      <c r="H120" s="5" t="s">
        <v>26</v>
      </c>
      <c r="I120" s="5" t="s">
        <v>201</v>
      </c>
      <c r="J120" s="5" t="str">
        <f t="shared" si="3"/>
        <v>田村</v>
      </c>
      <c r="K120" s="5">
        <v>8.216</v>
      </c>
      <c r="L120" s="5" t="s">
        <v>28</v>
      </c>
      <c r="M120" s="5" t="s">
        <v>29</v>
      </c>
      <c r="N120" s="5" t="s">
        <v>29</v>
      </c>
      <c r="O120" s="5" t="s">
        <v>29</v>
      </c>
      <c r="P120" s="5" t="s">
        <v>30</v>
      </c>
      <c r="Q120" s="5" t="s">
        <v>31</v>
      </c>
      <c r="R120" s="5" t="s">
        <v>32</v>
      </c>
    </row>
    <row r="121" ht="20" customHeight="1" spans="1:18">
      <c r="A121" s="5">
        <v>117</v>
      </c>
      <c r="B121" s="5" t="s">
        <v>21</v>
      </c>
      <c r="C121" s="5" t="s">
        <v>22</v>
      </c>
      <c r="D121" s="5"/>
      <c r="E121" s="7" t="s">
        <v>251</v>
      </c>
      <c r="F121" s="6" t="s">
        <v>192</v>
      </c>
      <c r="G121" s="5" t="s">
        <v>25</v>
      </c>
      <c r="H121" s="5" t="s">
        <v>26</v>
      </c>
      <c r="I121" s="5" t="s">
        <v>252</v>
      </c>
      <c r="J121" s="5" t="str">
        <f t="shared" si="3"/>
        <v>常庄</v>
      </c>
      <c r="K121" s="5">
        <v>50.609</v>
      </c>
      <c r="L121" s="5" t="s">
        <v>28</v>
      </c>
      <c r="M121" s="5" t="s">
        <v>29</v>
      </c>
      <c r="N121" s="5" t="s">
        <v>29</v>
      </c>
      <c r="O121" s="5" t="s">
        <v>29</v>
      </c>
      <c r="P121" s="5" t="s">
        <v>30</v>
      </c>
      <c r="Q121" s="5" t="s">
        <v>31</v>
      </c>
      <c r="R121" s="5" t="s">
        <v>32</v>
      </c>
    </row>
    <row r="122" ht="20" customHeight="1" spans="1:18">
      <c r="A122" s="5">
        <v>118</v>
      </c>
      <c r="B122" s="5" t="s">
        <v>21</v>
      </c>
      <c r="C122" s="5" t="s">
        <v>22</v>
      </c>
      <c r="D122" s="5"/>
      <c r="E122" s="7" t="s">
        <v>198</v>
      </c>
      <c r="F122" s="6" t="s">
        <v>253</v>
      </c>
      <c r="G122" s="5" t="s">
        <v>25</v>
      </c>
      <c r="H122" s="5" t="s">
        <v>26</v>
      </c>
      <c r="I122" s="5" t="s">
        <v>254</v>
      </c>
      <c r="J122" s="5" t="str">
        <f t="shared" si="3"/>
        <v>勿堂村</v>
      </c>
      <c r="K122" s="5">
        <v>7.995</v>
      </c>
      <c r="L122" s="5" t="s">
        <v>28</v>
      </c>
      <c r="M122" s="5" t="s">
        <v>29</v>
      </c>
      <c r="N122" s="5" t="s">
        <v>29</v>
      </c>
      <c r="O122" s="5" t="s">
        <v>29</v>
      </c>
      <c r="P122" s="5" t="s">
        <v>30</v>
      </c>
      <c r="Q122" s="5" t="s">
        <v>31</v>
      </c>
      <c r="R122" s="5" t="s">
        <v>32</v>
      </c>
    </row>
    <row r="123" ht="20" customHeight="1" spans="1:18">
      <c r="A123" s="5">
        <v>119</v>
      </c>
      <c r="B123" s="5" t="s">
        <v>21</v>
      </c>
      <c r="C123" s="5" t="s">
        <v>22</v>
      </c>
      <c r="D123" s="5"/>
      <c r="E123" s="7" t="s">
        <v>255</v>
      </c>
      <c r="F123" s="6" t="s">
        <v>253</v>
      </c>
      <c r="G123" s="5" t="s">
        <v>25</v>
      </c>
      <c r="H123" s="5" t="s">
        <v>26</v>
      </c>
      <c r="I123" s="5" t="s">
        <v>256</v>
      </c>
      <c r="J123" s="5" t="str">
        <f t="shared" si="3"/>
        <v>枣元村</v>
      </c>
      <c r="K123" s="5">
        <v>26.884</v>
      </c>
      <c r="L123" s="5" t="s">
        <v>28</v>
      </c>
      <c r="M123" s="5" t="s">
        <v>29</v>
      </c>
      <c r="N123" s="5" t="s">
        <v>29</v>
      </c>
      <c r="O123" s="5" t="s">
        <v>29</v>
      </c>
      <c r="P123" s="5" t="s">
        <v>30</v>
      </c>
      <c r="Q123" s="5" t="s">
        <v>31</v>
      </c>
      <c r="R123" s="5" t="s">
        <v>32</v>
      </c>
    </row>
    <row r="124" ht="20" customHeight="1" spans="1:18">
      <c r="A124" s="5">
        <v>120</v>
      </c>
      <c r="B124" s="5" t="s">
        <v>21</v>
      </c>
      <c r="C124" s="5" t="s">
        <v>22</v>
      </c>
      <c r="D124" s="5"/>
      <c r="E124" s="7" t="s">
        <v>149</v>
      </c>
      <c r="F124" s="6" t="s">
        <v>253</v>
      </c>
      <c r="G124" s="5" t="s">
        <v>25</v>
      </c>
      <c r="H124" s="5" t="s">
        <v>26</v>
      </c>
      <c r="I124" s="5" t="s">
        <v>257</v>
      </c>
      <c r="J124" s="5" t="str">
        <f t="shared" si="3"/>
        <v>河岔股</v>
      </c>
      <c r="K124" s="5">
        <v>8.58</v>
      </c>
      <c r="L124" s="5" t="s">
        <v>28</v>
      </c>
      <c r="M124" s="5" t="s">
        <v>29</v>
      </c>
      <c r="N124" s="5" t="s">
        <v>29</v>
      </c>
      <c r="O124" s="5" t="s">
        <v>29</v>
      </c>
      <c r="P124" s="5" t="s">
        <v>30</v>
      </c>
      <c r="Q124" s="5" t="s">
        <v>31</v>
      </c>
      <c r="R124" s="5" t="s">
        <v>32</v>
      </c>
    </row>
    <row r="125" ht="20" customHeight="1" spans="1:18">
      <c r="A125" s="5">
        <v>121</v>
      </c>
      <c r="B125" s="5" t="s">
        <v>21</v>
      </c>
      <c r="C125" s="5" t="s">
        <v>22</v>
      </c>
      <c r="D125" s="5"/>
      <c r="E125" s="7" t="s">
        <v>239</v>
      </c>
      <c r="F125" s="6" t="s">
        <v>253</v>
      </c>
      <c r="G125" s="5" t="s">
        <v>25</v>
      </c>
      <c r="H125" s="5" t="s">
        <v>26</v>
      </c>
      <c r="I125" s="5" t="s">
        <v>258</v>
      </c>
      <c r="J125" s="5" t="str">
        <f t="shared" si="3"/>
        <v>北侯贯</v>
      </c>
      <c r="K125" s="5">
        <v>16.016</v>
      </c>
      <c r="L125" s="5" t="s">
        <v>28</v>
      </c>
      <c r="M125" s="5" t="s">
        <v>29</v>
      </c>
      <c r="N125" s="5" t="s">
        <v>29</v>
      </c>
      <c r="O125" s="5" t="s">
        <v>29</v>
      </c>
      <c r="P125" s="5" t="s">
        <v>30</v>
      </c>
      <c r="Q125" s="5" t="s">
        <v>31</v>
      </c>
      <c r="R125" s="5" t="s">
        <v>32</v>
      </c>
    </row>
    <row r="126" ht="20" customHeight="1" spans="1:18">
      <c r="A126" s="5">
        <v>122</v>
      </c>
      <c r="B126" s="5" t="s">
        <v>21</v>
      </c>
      <c r="C126" s="5" t="s">
        <v>22</v>
      </c>
      <c r="D126" s="5"/>
      <c r="E126" s="7" t="s">
        <v>123</v>
      </c>
      <c r="F126" s="6" t="s">
        <v>253</v>
      </c>
      <c r="G126" s="5" t="s">
        <v>25</v>
      </c>
      <c r="H126" s="5" t="s">
        <v>26</v>
      </c>
      <c r="I126" s="5" t="s">
        <v>259</v>
      </c>
      <c r="J126" s="5" t="str">
        <f t="shared" si="3"/>
        <v>褚庄</v>
      </c>
      <c r="K126" s="5">
        <v>6.63</v>
      </c>
      <c r="L126" s="5" t="s">
        <v>28</v>
      </c>
      <c r="M126" s="5" t="s">
        <v>29</v>
      </c>
      <c r="N126" s="5" t="s">
        <v>29</v>
      </c>
      <c r="O126" s="5" t="s">
        <v>29</v>
      </c>
      <c r="P126" s="5" t="s">
        <v>30</v>
      </c>
      <c r="Q126" s="5" t="s">
        <v>31</v>
      </c>
      <c r="R126" s="5" t="s">
        <v>32</v>
      </c>
    </row>
    <row r="127" ht="20" customHeight="1" spans="1:18">
      <c r="A127" s="5">
        <v>123</v>
      </c>
      <c r="B127" s="5" t="s">
        <v>21</v>
      </c>
      <c r="C127" s="5" t="s">
        <v>22</v>
      </c>
      <c r="D127" s="5"/>
      <c r="E127" s="7" t="s">
        <v>260</v>
      </c>
      <c r="F127" s="6" t="s">
        <v>253</v>
      </c>
      <c r="G127" s="5" t="s">
        <v>25</v>
      </c>
      <c r="H127" s="5" t="s">
        <v>26</v>
      </c>
      <c r="I127" s="5" t="s">
        <v>261</v>
      </c>
      <c r="J127" s="5" t="str">
        <f t="shared" si="3"/>
        <v>西贤塔</v>
      </c>
      <c r="K127" s="5">
        <v>5.46</v>
      </c>
      <c r="L127" s="5" t="s">
        <v>28</v>
      </c>
      <c r="M127" s="5" t="s">
        <v>29</v>
      </c>
      <c r="N127" s="5" t="s">
        <v>29</v>
      </c>
      <c r="O127" s="5" t="s">
        <v>29</v>
      </c>
      <c r="P127" s="5" t="s">
        <v>30</v>
      </c>
      <c r="Q127" s="5" t="s">
        <v>31</v>
      </c>
      <c r="R127" s="5" t="s">
        <v>32</v>
      </c>
    </row>
    <row r="128" ht="20" customHeight="1" spans="1:18">
      <c r="A128" s="5">
        <v>124</v>
      </c>
      <c r="B128" s="5" t="s">
        <v>21</v>
      </c>
      <c r="C128" s="5" t="s">
        <v>22</v>
      </c>
      <c r="D128" s="5"/>
      <c r="E128" s="7" t="s">
        <v>179</v>
      </c>
      <c r="F128" s="6" t="s">
        <v>253</v>
      </c>
      <c r="G128" s="5" t="s">
        <v>25</v>
      </c>
      <c r="H128" s="5" t="s">
        <v>26</v>
      </c>
      <c r="I128" s="5" t="s">
        <v>262</v>
      </c>
      <c r="J128" s="5" t="str">
        <f t="shared" si="3"/>
        <v>前魏疃</v>
      </c>
      <c r="K128" s="5">
        <v>1.235</v>
      </c>
      <c r="L128" s="5" t="s">
        <v>28</v>
      </c>
      <c r="M128" s="5" t="s">
        <v>29</v>
      </c>
      <c r="N128" s="5" t="s">
        <v>29</v>
      </c>
      <c r="O128" s="5" t="s">
        <v>29</v>
      </c>
      <c r="P128" s="5" t="s">
        <v>30</v>
      </c>
      <c r="Q128" s="5" t="s">
        <v>31</v>
      </c>
      <c r="R128" s="5" t="s">
        <v>32</v>
      </c>
    </row>
    <row r="129" ht="20" customHeight="1" spans="1:18">
      <c r="A129" s="5">
        <v>125</v>
      </c>
      <c r="B129" s="5" t="s">
        <v>21</v>
      </c>
      <c r="C129" s="5" t="s">
        <v>22</v>
      </c>
      <c r="D129" s="5"/>
      <c r="E129" s="7" t="s">
        <v>214</v>
      </c>
      <c r="F129" s="6" t="s">
        <v>253</v>
      </c>
      <c r="G129" s="5" t="s">
        <v>25</v>
      </c>
      <c r="H129" s="5" t="s">
        <v>26</v>
      </c>
      <c r="I129" s="5" t="s">
        <v>263</v>
      </c>
      <c r="J129" s="5" t="str">
        <f t="shared" si="3"/>
        <v>飞乌</v>
      </c>
      <c r="K129" s="5">
        <v>6.435</v>
      </c>
      <c r="L129" s="5" t="s">
        <v>28</v>
      </c>
      <c r="M129" s="5" t="s">
        <v>29</v>
      </c>
      <c r="N129" s="5" t="s">
        <v>29</v>
      </c>
      <c r="O129" s="5" t="s">
        <v>29</v>
      </c>
      <c r="P129" s="5" t="s">
        <v>30</v>
      </c>
      <c r="Q129" s="5" t="s">
        <v>31</v>
      </c>
      <c r="R129" s="5" t="s">
        <v>32</v>
      </c>
    </row>
    <row r="130" ht="20" customHeight="1" spans="1:18">
      <c r="A130" s="5">
        <v>126</v>
      </c>
      <c r="B130" s="5" t="s">
        <v>21</v>
      </c>
      <c r="C130" s="5" t="s">
        <v>22</v>
      </c>
      <c r="D130" s="5"/>
      <c r="E130" s="7" t="s">
        <v>264</v>
      </c>
      <c r="F130" s="6" t="s">
        <v>253</v>
      </c>
      <c r="G130" s="5" t="s">
        <v>25</v>
      </c>
      <c r="H130" s="5" t="s">
        <v>26</v>
      </c>
      <c r="I130" s="5" t="s">
        <v>265</v>
      </c>
      <c r="J130" s="5" t="str">
        <f t="shared" si="3"/>
        <v>东七级</v>
      </c>
      <c r="K130" s="5">
        <v>3.9</v>
      </c>
      <c r="L130" s="5" t="s">
        <v>28</v>
      </c>
      <c r="M130" s="5" t="s">
        <v>29</v>
      </c>
      <c r="N130" s="5" t="s">
        <v>29</v>
      </c>
      <c r="O130" s="5" t="s">
        <v>29</v>
      </c>
      <c r="P130" s="5" t="s">
        <v>30</v>
      </c>
      <c r="Q130" s="5" t="s">
        <v>31</v>
      </c>
      <c r="R130" s="5" t="s">
        <v>32</v>
      </c>
    </row>
    <row r="131" ht="20" customHeight="1" spans="1:18">
      <c r="A131" s="5">
        <v>127</v>
      </c>
      <c r="B131" s="5" t="s">
        <v>21</v>
      </c>
      <c r="C131" s="5" t="s">
        <v>22</v>
      </c>
      <c r="D131" s="5"/>
      <c r="E131" s="7" t="s">
        <v>266</v>
      </c>
      <c r="F131" s="6" t="s">
        <v>253</v>
      </c>
      <c r="G131" s="5" t="s">
        <v>25</v>
      </c>
      <c r="H131" s="5" t="s">
        <v>26</v>
      </c>
      <c r="I131" s="5" t="s">
        <v>267</v>
      </c>
      <c r="J131" s="5" t="str">
        <f t="shared" si="3"/>
        <v>北陈村</v>
      </c>
      <c r="K131" s="5">
        <v>1.56</v>
      </c>
      <c r="L131" s="5" t="s">
        <v>28</v>
      </c>
      <c r="M131" s="5" t="s">
        <v>29</v>
      </c>
      <c r="N131" s="5" t="s">
        <v>29</v>
      </c>
      <c r="O131" s="5" t="s">
        <v>29</v>
      </c>
      <c r="P131" s="5" t="s">
        <v>30</v>
      </c>
      <c r="Q131" s="5" t="s">
        <v>31</v>
      </c>
      <c r="R131" s="5" t="s">
        <v>32</v>
      </c>
    </row>
    <row r="132" ht="20" customHeight="1" spans="1:18">
      <c r="A132" s="5">
        <v>128</v>
      </c>
      <c r="B132" s="5" t="s">
        <v>21</v>
      </c>
      <c r="C132" s="5" t="s">
        <v>22</v>
      </c>
      <c r="D132" s="5"/>
      <c r="E132" s="7" t="s">
        <v>268</v>
      </c>
      <c r="F132" s="6" t="s">
        <v>253</v>
      </c>
      <c r="G132" s="5" t="s">
        <v>25</v>
      </c>
      <c r="H132" s="5" t="s">
        <v>26</v>
      </c>
      <c r="I132" s="5" t="s">
        <v>269</v>
      </c>
      <c r="J132" s="5" t="str">
        <f t="shared" si="3"/>
        <v>赵里</v>
      </c>
      <c r="K132" s="5">
        <v>2.925</v>
      </c>
      <c r="L132" s="5" t="s">
        <v>28</v>
      </c>
      <c r="M132" s="5" t="s">
        <v>29</v>
      </c>
      <c r="N132" s="5" t="s">
        <v>29</v>
      </c>
      <c r="O132" s="5" t="s">
        <v>29</v>
      </c>
      <c r="P132" s="5" t="s">
        <v>30</v>
      </c>
      <c r="Q132" s="5" t="s">
        <v>31</v>
      </c>
      <c r="R132" s="5" t="s">
        <v>32</v>
      </c>
    </row>
    <row r="133" ht="20" customHeight="1" spans="1:18">
      <c r="A133" s="5">
        <v>129</v>
      </c>
      <c r="B133" s="5" t="s">
        <v>21</v>
      </c>
      <c r="C133" s="5" t="s">
        <v>22</v>
      </c>
      <c r="D133" s="5"/>
      <c r="E133" s="7" t="s">
        <v>189</v>
      </c>
      <c r="F133" s="6" t="s">
        <v>253</v>
      </c>
      <c r="G133" s="5" t="s">
        <v>25</v>
      </c>
      <c r="H133" s="5" t="s">
        <v>26</v>
      </c>
      <c r="I133" s="5" t="s">
        <v>270</v>
      </c>
      <c r="J133" s="5" t="str">
        <f t="shared" si="3"/>
        <v>三益庄</v>
      </c>
      <c r="K133" s="5">
        <v>6.825</v>
      </c>
      <c r="L133" s="5" t="s">
        <v>28</v>
      </c>
      <c r="M133" s="5" t="s">
        <v>29</v>
      </c>
      <c r="N133" s="5" t="s">
        <v>29</v>
      </c>
      <c r="O133" s="5" t="s">
        <v>29</v>
      </c>
      <c r="P133" s="5" t="s">
        <v>30</v>
      </c>
      <c r="Q133" s="5" t="s">
        <v>31</v>
      </c>
      <c r="R133" s="5" t="s">
        <v>32</v>
      </c>
    </row>
    <row r="134" ht="20" customHeight="1" spans="1:18">
      <c r="A134" s="5">
        <v>130</v>
      </c>
      <c r="B134" s="5" t="s">
        <v>21</v>
      </c>
      <c r="C134" s="5" t="s">
        <v>22</v>
      </c>
      <c r="D134" s="5"/>
      <c r="E134" s="6" t="s">
        <v>271</v>
      </c>
      <c r="F134" s="6" t="s">
        <v>272</v>
      </c>
      <c r="G134" s="6" t="s">
        <v>273</v>
      </c>
      <c r="H134" s="5" t="s">
        <v>26</v>
      </c>
      <c r="I134" s="6" t="s">
        <v>274</v>
      </c>
      <c r="J134" s="5" t="s">
        <v>271</v>
      </c>
      <c r="K134" s="7">
        <v>90</v>
      </c>
      <c r="L134" s="5" t="s">
        <v>28</v>
      </c>
      <c r="M134" s="5" t="s">
        <v>29</v>
      </c>
      <c r="N134" s="5" t="s">
        <v>29</v>
      </c>
      <c r="O134" s="5" t="s">
        <v>29</v>
      </c>
      <c r="P134" s="9" t="s">
        <v>275</v>
      </c>
      <c r="Q134" s="5" t="s">
        <v>31</v>
      </c>
      <c r="R134" s="5" t="s">
        <v>32</v>
      </c>
    </row>
    <row r="135" ht="20" customHeight="1" spans="1:18">
      <c r="A135" s="5">
        <v>131</v>
      </c>
      <c r="B135" s="5" t="s">
        <v>21</v>
      </c>
      <c r="C135" s="5" t="s">
        <v>22</v>
      </c>
      <c r="D135" s="5"/>
      <c r="E135" s="6" t="s">
        <v>276</v>
      </c>
      <c r="F135" s="6" t="s">
        <v>272</v>
      </c>
      <c r="G135" s="6" t="s">
        <v>273</v>
      </c>
      <c r="H135" s="5" t="s">
        <v>26</v>
      </c>
      <c r="I135" s="6" t="s">
        <v>277</v>
      </c>
      <c r="J135" s="5" t="s">
        <v>276</v>
      </c>
      <c r="K135" s="7">
        <v>120</v>
      </c>
      <c r="L135" s="5" t="s">
        <v>28</v>
      </c>
      <c r="M135" s="5" t="s">
        <v>29</v>
      </c>
      <c r="N135" s="5" t="s">
        <v>29</v>
      </c>
      <c r="O135" s="5" t="s">
        <v>29</v>
      </c>
      <c r="P135" s="10"/>
      <c r="Q135" s="5" t="s">
        <v>31</v>
      </c>
      <c r="R135" s="5" t="s">
        <v>32</v>
      </c>
    </row>
    <row r="136" ht="20" customHeight="1" spans="1:18">
      <c r="A136" s="5">
        <v>132</v>
      </c>
      <c r="B136" s="5" t="s">
        <v>21</v>
      </c>
      <c r="C136" s="5" t="s">
        <v>22</v>
      </c>
      <c r="D136" s="5"/>
      <c r="E136" s="5" t="s">
        <v>278</v>
      </c>
      <c r="F136" s="5" t="s">
        <v>272</v>
      </c>
      <c r="G136" s="6" t="s">
        <v>273</v>
      </c>
      <c r="H136" s="5" t="s">
        <v>26</v>
      </c>
      <c r="I136" s="6" t="s">
        <v>279</v>
      </c>
      <c r="J136" s="5" t="s">
        <v>278</v>
      </c>
      <c r="K136" s="7">
        <v>150</v>
      </c>
      <c r="L136" s="5" t="s">
        <v>28</v>
      </c>
      <c r="M136" s="5" t="s">
        <v>29</v>
      </c>
      <c r="N136" s="5" t="s">
        <v>29</v>
      </c>
      <c r="O136" s="5" t="s">
        <v>29</v>
      </c>
      <c r="P136" s="10"/>
      <c r="Q136" s="5" t="s">
        <v>31</v>
      </c>
      <c r="R136" s="5" t="s">
        <v>32</v>
      </c>
    </row>
    <row r="137" ht="20" customHeight="1" spans="1:18">
      <c r="A137" s="5">
        <v>133</v>
      </c>
      <c r="B137" s="5" t="s">
        <v>21</v>
      </c>
      <c r="C137" s="5" t="s">
        <v>22</v>
      </c>
      <c r="D137" s="5"/>
      <c r="E137" s="5" t="s">
        <v>280</v>
      </c>
      <c r="F137" s="5" t="s">
        <v>272</v>
      </c>
      <c r="G137" s="6" t="s">
        <v>273</v>
      </c>
      <c r="H137" s="5" t="s">
        <v>26</v>
      </c>
      <c r="I137" s="6" t="s">
        <v>281</v>
      </c>
      <c r="J137" s="5" t="s">
        <v>280</v>
      </c>
      <c r="K137" s="7">
        <v>40</v>
      </c>
      <c r="L137" s="5" t="s">
        <v>28</v>
      </c>
      <c r="M137" s="5" t="s">
        <v>29</v>
      </c>
      <c r="N137" s="5" t="s">
        <v>29</v>
      </c>
      <c r="O137" s="5" t="s">
        <v>29</v>
      </c>
      <c r="P137" s="10"/>
      <c r="Q137" s="5" t="s">
        <v>31</v>
      </c>
      <c r="R137" s="5" t="s">
        <v>32</v>
      </c>
    </row>
    <row r="138" ht="20" customHeight="1" spans="1:18">
      <c r="A138" s="5">
        <v>134</v>
      </c>
      <c r="B138" s="5" t="s">
        <v>21</v>
      </c>
      <c r="C138" s="5" t="s">
        <v>22</v>
      </c>
      <c r="D138" s="5"/>
      <c r="E138" s="5" t="s">
        <v>282</v>
      </c>
      <c r="F138" s="5" t="s">
        <v>272</v>
      </c>
      <c r="G138" s="6" t="s">
        <v>273</v>
      </c>
      <c r="H138" s="5" t="s">
        <v>26</v>
      </c>
      <c r="I138" s="6" t="s">
        <v>283</v>
      </c>
      <c r="J138" s="5" t="s">
        <v>282</v>
      </c>
      <c r="K138" s="7">
        <v>210</v>
      </c>
      <c r="L138" s="5" t="s">
        <v>28</v>
      </c>
      <c r="M138" s="5" t="s">
        <v>29</v>
      </c>
      <c r="N138" s="5" t="s">
        <v>29</v>
      </c>
      <c r="O138" s="5" t="s">
        <v>29</v>
      </c>
      <c r="P138" s="10"/>
      <c r="Q138" s="5" t="s">
        <v>31</v>
      </c>
      <c r="R138" s="5" t="s">
        <v>32</v>
      </c>
    </row>
    <row r="139" ht="20" customHeight="1" spans="1:18">
      <c r="A139" s="5">
        <v>135</v>
      </c>
      <c r="B139" s="5" t="s">
        <v>21</v>
      </c>
      <c r="C139" s="5" t="s">
        <v>22</v>
      </c>
      <c r="D139" s="5"/>
      <c r="E139" s="5" t="s">
        <v>284</v>
      </c>
      <c r="F139" s="5" t="s">
        <v>272</v>
      </c>
      <c r="G139" s="6" t="s">
        <v>273</v>
      </c>
      <c r="H139" s="5" t="s">
        <v>26</v>
      </c>
      <c r="I139" s="6" t="s">
        <v>277</v>
      </c>
      <c r="J139" s="5" t="s">
        <v>284</v>
      </c>
      <c r="K139" s="7">
        <v>120</v>
      </c>
      <c r="L139" s="5" t="s">
        <v>28</v>
      </c>
      <c r="M139" s="5" t="s">
        <v>29</v>
      </c>
      <c r="N139" s="5" t="s">
        <v>29</v>
      </c>
      <c r="O139" s="5" t="s">
        <v>29</v>
      </c>
      <c r="P139" s="10"/>
      <c r="Q139" s="5" t="s">
        <v>31</v>
      </c>
      <c r="R139" s="5" t="s">
        <v>32</v>
      </c>
    </row>
    <row r="140" ht="20" customHeight="1" spans="1:18">
      <c r="A140" s="5">
        <v>136</v>
      </c>
      <c r="B140" s="5" t="s">
        <v>21</v>
      </c>
      <c r="C140" s="5" t="s">
        <v>22</v>
      </c>
      <c r="D140" s="5"/>
      <c r="E140" s="5" t="s">
        <v>285</v>
      </c>
      <c r="F140" s="5" t="s">
        <v>272</v>
      </c>
      <c r="G140" s="6" t="s">
        <v>273</v>
      </c>
      <c r="H140" s="5" t="s">
        <v>26</v>
      </c>
      <c r="I140" s="6" t="s">
        <v>277</v>
      </c>
      <c r="J140" s="5" t="s">
        <v>285</v>
      </c>
      <c r="K140" s="7">
        <v>120</v>
      </c>
      <c r="L140" s="5" t="s">
        <v>28</v>
      </c>
      <c r="M140" s="5" t="s">
        <v>29</v>
      </c>
      <c r="N140" s="5" t="s">
        <v>29</v>
      </c>
      <c r="O140" s="5" t="s">
        <v>29</v>
      </c>
      <c r="P140" s="11"/>
      <c r="Q140" s="5" t="s">
        <v>31</v>
      </c>
      <c r="R140" s="5" t="s">
        <v>32</v>
      </c>
    </row>
    <row r="141" ht="47" customHeight="1" spans="1:18">
      <c r="A141" s="5">
        <v>137</v>
      </c>
      <c r="B141" s="5" t="s">
        <v>21</v>
      </c>
      <c r="C141" s="5" t="s">
        <v>22</v>
      </c>
      <c r="D141" s="5"/>
      <c r="E141" s="5" t="s">
        <v>286</v>
      </c>
      <c r="F141" s="5" t="s">
        <v>287</v>
      </c>
      <c r="G141" s="6" t="s">
        <v>273</v>
      </c>
      <c r="H141" s="5" t="s">
        <v>26</v>
      </c>
      <c r="I141" s="6" t="s">
        <v>288</v>
      </c>
      <c r="J141" s="5" t="s">
        <v>286</v>
      </c>
      <c r="K141" s="7">
        <v>300</v>
      </c>
      <c r="L141" s="5" t="s">
        <v>28</v>
      </c>
      <c r="M141" s="5" t="s">
        <v>29</v>
      </c>
      <c r="N141" s="5" t="s">
        <v>29</v>
      </c>
      <c r="O141" s="5" t="s">
        <v>29</v>
      </c>
      <c r="P141" s="5" t="s">
        <v>289</v>
      </c>
      <c r="Q141" s="5" t="s">
        <v>290</v>
      </c>
      <c r="R141" s="5" t="s">
        <v>32</v>
      </c>
    </row>
    <row r="142" ht="78" customHeight="1" spans="1:18">
      <c r="A142" s="5">
        <v>138</v>
      </c>
      <c r="B142" s="5" t="s">
        <v>21</v>
      </c>
      <c r="C142" s="5" t="s">
        <v>22</v>
      </c>
      <c r="D142" s="5"/>
      <c r="E142" s="5" t="s">
        <v>291</v>
      </c>
      <c r="F142" s="5" t="s">
        <v>292</v>
      </c>
      <c r="G142" s="6" t="s">
        <v>273</v>
      </c>
      <c r="H142" s="5" t="s">
        <v>26</v>
      </c>
      <c r="I142" s="6" t="s">
        <v>293</v>
      </c>
      <c r="J142" s="5" t="s">
        <v>291</v>
      </c>
      <c r="K142" s="7">
        <v>120</v>
      </c>
      <c r="L142" s="5" t="s">
        <v>28</v>
      </c>
      <c r="M142" s="5" t="s">
        <v>29</v>
      </c>
      <c r="N142" s="5" t="s">
        <v>29</v>
      </c>
      <c r="O142" s="5" t="s">
        <v>29</v>
      </c>
      <c r="P142" s="5" t="s">
        <v>294</v>
      </c>
      <c r="Q142" s="5" t="s">
        <v>290</v>
      </c>
      <c r="R142" s="5" t="s">
        <v>32</v>
      </c>
    </row>
    <row r="143" ht="24" spans="1:18">
      <c r="A143" s="5">
        <v>139</v>
      </c>
      <c r="B143" s="5" t="s">
        <v>21</v>
      </c>
      <c r="C143" s="5" t="s">
        <v>22</v>
      </c>
      <c r="D143" s="5"/>
      <c r="E143" s="5" t="s">
        <v>295</v>
      </c>
      <c r="F143" s="5" t="s">
        <v>296</v>
      </c>
      <c r="G143" s="6" t="s">
        <v>297</v>
      </c>
      <c r="H143" s="5" t="s">
        <v>26</v>
      </c>
      <c r="I143" s="6" t="s">
        <v>298</v>
      </c>
      <c r="J143" s="5" t="s">
        <v>295</v>
      </c>
      <c r="K143" s="12">
        <v>71</v>
      </c>
      <c r="L143" s="5" t="s">
        <v>28</v>
      </c>
      <c r="M143" s="5" t="s">
        <v>29</v>
      </c>
      <c r="N143" s="5" t="s">
        <v>29</v>
      </c>
      <c r="O143" s="5" t="s">
        <v>29</v>
      </c>
      <c r="P143" s="5" t="s">
        <v>299</v>
      </c>
      <c r="Q143" s="5" t="s">
        <v>300</v>
      </c>
      <c r="R143" s="5" t="s">
        <v>301</v>
      </c>
    </row>
    <row r="144" ht="36" spans="1:18">
      <c r="A144" s="5">
        <v>140</v>
      </c>
      <c r="B144" s="5" t="s">
        <v>21</v>
      </c>
      <c r="C144" s="5" t="s">
        <v>22</v>
      </c>
      <c r="D144" s="5"/>
      <c r="E144" s="5" t="s">
        <v>295</v>
      </c>
      <c r="F144" s="5" t="s">
        <v>302</v>
      </c>
      <c r="G144" s="6" t="s">
        <v>303</v>
      </c>
      <c r="H144" s="5" t="s">
        <v>26</v>
      </c>
      <c r="I144" s="6" t="s">
        <v>304</v>
      </c>
      <c r="J144" s="5" t="s">
        <v>295</v>
      </c>
      <c r="K144" s="12">
        <v>67.5</v>
      </c>
      <c r="L144" s="5" t="s">
        <v>28</v>
      </c>
      <c r="M144" s="5" t="s">
        <v>29</v>
      </c>
      <c r="N144" s="5" t="s">
        <v>29</v>
      </c>
      <c r="O144" s="5" t="s">
        <v>29</v>
      </c>
      <c r="P144" s="5" t="s">
        <v>299</v>
      </c>
      <c r="Q144" s="5" t="s">
        <v>300</v>
      </c>
      <c r="R144" s="5" t="s">
        <v>301</v>
      </c>
    </row>
    <row r="145" ht="48" spans="1:18">
      <c r="A145" s="5">
        <v>141</v>
      </c>
      <c r="B145" s="5" t="s">
        <v>21</v>
      </c>
      <c r="C145" s="5" t="s">
        <v>22</v>
      </c>
      <c r="D145" s="5"/>
      <c r="E145" s="5" t="s">
        <v>295</v>
      </c>
      <c r="F145" s="5" t="s">
        <v>305</v>
      </c>
      <c r="G145" s="6" t="s">
        <v>306</v>
      </c>
      <c r="H145" s="5" t="s">
        <v>26</v>
      </c>
      <c r="I145" s="6" t="s">
        <v>307</v>
      </c>
      <c r="J145" s="5" t="s">
        <v>295</v>
      </c>
      <c r="K145" s="12">
        <v>45</v>
      </c>
      <c r="L145" s="5" t="s">
        <v>28</v>
      </c>
      <c r="M145" s="5" t="s">
        <v>29</v>
      </c>
      <c r="N145" s="5" t="s">
        <v>29</v>
      </c>
      <c r="O145" s="5" t="s">
        <v>29</v>
      </c>
      <c r="P145" s="5" t="s">
        <v>308</v>
      </c>
      <c r="Q145" s="5" t="s">
        <v>300</v>
      </c>
      <c r="R145" s="5" t="s">
        <v>301</v>
      </c>
    </row>
    <row r="146" ht="48" spans="1:18">
      <c r="A146" s="5">
        <v>142</v>
      </c>
      <c r="B146" s="5" t="s">
        <v>21</v>
      </c>
      <c r="C146" s="5" t="s">
        <v>22</v>
      </c>
      <c r="D146" s="5"/>
      <c r="E146" s="6" t="s">
        <v>286</v>
      </c>
      <c r="F146" s="6" t="s">
        <v>309</v>
      </c>
      <c r="G146" s="5" t="s">
        <v>310</v>
      </c>
      <c r="H146" s="5" t="s">
        <v>26</v>
      </c>
      <c r="I146" s="5" t="s">
        <v>311</v>
      </c>
      <c r="J146" s="6" t="s">
        <v>286</v>
      </c>
      <c r="K146" s="5">
        <v>5000</v>
      </c>
      <c r="L146" s="5" t="s">
        <v>28</v>
      </c>
      <c r="M146" s="5" t="s">
        <v>29</v>
      </c>
      <c r="N146" s="5" t="s">
        <v>29</v>
      </c>
      <c r="O146" s="5" t="s">
        <v>29</v>
      </c>
      <c r="P146" s="5" t="s">
        <v>289</v>
      </c>
      <c r="Q146" s="5" t="s">
        <v>290</v>
      </c>
      <c r="R146" s="5" t="s">
        <v>312</v>
      </c>
    </row>
    <row r="147" ht="60" spans="1:18">
      <c r="A147" s="5">
        <v>143</v>
      </c>
      <c r="B147" s="5" t="s">
        <v>21</v>
      </c>
      <c r="C147" s="5" t="s">
        <v>22</v>
      </c>
      <c r="D147" s="5"/>
      <c r="E147" s="6" t="s">
        <v>313</v>
      </c>
      <c r="F147" s="6" t="s">
        <v>314</v>
      </c>
      <c r="G147" s="5" t="s">
        <v>310</v>
      </c>
      <c r="H147" s="5" t="s">
        <v>26</v>
      </c>
      <c r="I147" s="5" t="s">
        <v>315</v>
      </c>
      <c r="J147" s="6" t="s">
        <v>313</v>
      </c>
      <c r="K147" s="5">
        <v>3000</v>
      </c>
      <c r="L147" s="5" t="s">
        <v>28</v>
      </c>
      <c r="M147" s="5" t="s">
        <v>29</v>
      </c>
      <c r="N147" s="5" t="s">
        <v>29</v>
      </c>
      <c r="O147" s="5" t="s">
        <v>29</v>
      </c>
      <c r="P147" s="5" t="s">
        <v>289</v>
      </c>
      <c r="Q147" s="5" t="s">
        <v>290</v>
      </c>
      <c r="R147" s="5" t="s">
        <v>312</v>
      </c>
    </row>
    <row r="148" ht="36" spans="1:18">
      <c r="A148" s="5">
        <v>144</v>
      </c>
      <c r="B148" s="5" t="s">
        <v>21</v>
      </c>
      <c r="C148" s="5" t="s">
        <v>22</v>
      </c>
      <c r="D148" s="5"/>
      <c r="E148" s="6" t="s">
        <v>316</v>
      </c>
      <c r="F148" s="6" t="s">
        <v>317</v>
      </c>
      <c r="G148" s="5" t="s">
        <v>310</v>
      </c>
      <c r="H148" s="5" t="s">
        <v>26</v>
      </c>
      <c r="I148" s="5" t="s">
        <v>318</v>
      </c>
      <c r="J148" s="6" t="s">
        <v>316</v>
      </c>
      <c r="K148" s="5">
        <v>1500</v>
      </c>
      <c r="L148" s="5" t="s">
        <v>28</v>
      </c>
      <c r="M148" s="5" t="s">
        <v>29</v>
      </c>
      <c r="N148" s="5" t="s">
        <v>29</v>
      </c>
      <c r="O148" s="5" t="s">
        <v>29</v>
      </c>
      <c r="P148" s="5" t="s">
        <v>319</v>
      </c>
      <c r="Q148" s="5" t="s">
        <v>290</v>
      </c>
      <c r="R148" s="5" t="s">
        <v>312</v>
      </c>
    </row>
    <row r="149" ht="36" spans="1:18">
      <c r="A149" s="5">
        <v>145</v>
      </c>
      <c r="B149" s="5" t="s">
        <v>21</v>
      </c>
      <c r="C149" s="5" t="s">
        <v>22</v>
      </c>
      <c r="D149" s="5"/>
      <c r="E149" s="6" t="s">
        <v>69</v>
      </c>
      <c r="F149" s="6" t="s">
        <v>320</v>
      </c>
      <c r="G149" s="5" t="s">
        <v>310</v>
      </c>
      <c r="H149" s="5" t="s">
        <v>26</v>
      </c>
      <c r="I149" s="5" t="s">
        <v>321</v>
      </c>
      <c r="J149" s="6" t="s">
        <v>69</v>
      </c>
      <c r="K149" s="5">
        <v>600</v>
      </c>
      <c r="L149" s="5" t="s">
        <v>28</v>
      </c>
      <c r="M149" s="5" t="s">
        <v>29</v>
      </c>
      <c r="N149" s="5" t="s">
        <v>29</v>
      </c>
      <c r="O149" s="5" t="s">
        <v>29</v>
      </c>
      <c r="P149" s="5" t="s">
        <v>319</v>
      </c>
      <c r="Q149" s="5" t="s">
        <v>290</v>
      </c>
      <c r="R149" s="5" t="s">
        <v>312</v>
      </c>
    </row>
    <row r="150" ht="48" spans="1:18">
      <c r="A150" s="5">
        <v>146</v>
      </c>
      <c r="B150" s="5" t="s">
        <v>21</v>
      </c>
      <c r="C150" s="5" t="s">
        <v>22</v>
      </c>
      <c r="D150" s="5"/>
      <c r="E150" s="6" t="s">
        <v>322</v>
      </c>
      <c r="F150" s="6" t="s">
        <v>323</v>
      </c>
      <c r="G150" s="5" t="s">
        <v>310</v>
      </c>
      <c r="H150" s="5" t="s">
        <v>26</v>
      </c>
      <c r="I150" s="5" t="s">
        <v>324</v>
      </c>
      <c r="J150" s="6" t="s">
        <v>322</v>
      </c>
      <c r="K150" s="5">
        <v>500</v>
      </c>
      <c r="L150" s="5" t="s">
        <v>28</v>
      </c>
      <c r="M150" s="5" t="s">
        <v>29</v>
      </c>
      <c r="N150" s="5" t="s">
        <v>29</v>
      </c>
      <c r="O150" s="5" t="s">
        <v>29</v>
      </c>
      <c r="P150" s="5" t="s">
        <v>289</v>
      </c>
      <c r="Q150" s="5" t="s">
        <v>290</v>
      </c>
      <c r="R150" s="5" t="s">
        <v>312</v>
      </c>
    </row>
    <row r="151" ht="84" spans="1:18">
      <c r="A151" s="5">
        <v>147</v>
      </c>
      <c r="B151" s="5" t="s">
        <v>21</v>
      </c>
      <c r="C151" s="5" t="s">
        <v>22</v>
      </c>
      <c r="D151" s="5"/>
      <c r="E151" s="6" t="s">
        <v>325</v>
      </c>
      <c r="F151" s="6" t="s">
        <v>326</v>
      </c>
      <c r="G151" s="5" t="s">
        <v>310</v>
      </c>
      <c r="H151" s="5" t="s">
        <v>26</v>
      </c>
      <c r="I151" s="5" t="s">
        <v>327</v>
      </c>
      <c r="J151" s="6" t="s">
        <v>328</v>
      </c>
      <c r="K151" s="5">
        <v>700</v>
      </c>
      <c r="L151" s="5" t="s">
        <v>28</v>
      </c>
      <c r="M151" s="5" t="s">
        <v>29</v>
      </c>
      <c r="N151" s="5" t="s">
        <v>29</v>
      </c>
      <c r="O151" s="5" t="s">
        <v>29</v>
      </c>
      <c r="P151" s="5" t="s">
        <v>289</v>
      </c>
      <c r="Q151" s="5" t="s">
        <v>290</v>
      </c>
      <c r="R151" s="5" t="s">
        <v>312</v>
      </c>
    </row>
    <row r="152" ht="24" spans="1:18">
      <c r="A152" s="5">
        <v>148</v>
      </c>
      <c r="B152" s="5" t="s">
        <v>21</v>
      </c>
      <c r="C152" s="5" t="s">
        <v>22</v>
      </c>
      <c r="D152" s="5"/>
      <c r="E152" s="6" t="s">
        <v>329</v>
      </c>
      <c r="F152" s="6" t="s">
        <v>330</v>
      </c>
      <c r="G152" s="5" t="s">
        <v>310</v>
      </c>
      <c r="H152" s="5" t="s">
        <v>26</v>
      </c>
      <c r="I152" s="5" t="s">
        <v>331</v>
      </c>
      <c r="J152" s="6" t="s">
        <v>329</v>
      </c>
      <c r="K152" s="5">
        <v>300</v>
      </c>
      <c r="L152" s="5" t="s">
        <v>28</v>
      </c>
      <c r="M152" s="5" t="s">
        <v>29</v>
      </c>
      <c r="N152" s="5" t="s">
        <v>29</v>
      </c>
      <c r="O152" s="5" t="s">
        <v>29</v>
      </c>
      <c r="P152" s="5" t="s">
        <v>332</v>
      </c>
      <c r="Q152" s="5" t="s">
        <v>290</v>
      </c>
      <c r="R152" s="5" t="s">
        <v>312</v>
      </c>
    </row>
    <row r="153" spans="1:18">
      <c r="A153" s="5">
        <v>149</v>
      </c>
      <c r="B153" s="5" t="s">
        <v>21</v>
      </c>
      <c r="C153" s="5" t="s">
        <v>22</v>
      </c>
      <c r="D153" s="5"/>
      <c r="E153" s="5" t="s">
        <v>295</v>
      </c>
      <c r="F153" s="5" t="s">
        <v>333</v>
      </c>
      <c r="G153" s="5" t="s">
        <v>334</v>
      </c>
      <c r="H153" s="5" t="s">
        <v>26</v>
      </c>
      <c r="I153" s="5" t="s">
        <v>335</v>
      </c>
      <c r="J153" s="5" t="s">
        <v>295</v>
      </c>
      <c r="K153" s="5">
        <v>48</v>
      </c>
      <c r="L153" s="5" t="s">
        <v>28</v>
      </c>
      <c r="M153" s="5" t="s">
        <v>29</v>
      </c>
      <c r="N153" s="5" t="s">
        <v>29</v>
      </c>
      <c r="O153" s="5" t="s">
        <v>29</v>
      </c>
      <c r="P153" s="5" t="s">
        <v>299</v>
      </c>
      <c r="Q153" s="5" t="s">
        <v>290</v>
      </c>
      <c r="R153" s="5" t="s">
        <v>336</v>
      </c>
    </row>
    <row r="154" spans="1:18">
      <c r="A154" s="5"/>
      <c r="B154" s="5" t="s">
        <v>21</v>
      </c>
      <c r="C154" s="5" t="s">
        <v>22</v>
      </c>
      <c r="D154" s="5"/>
      <c r="E154" s="5" t="s">
        <v>322</v>
      </c>
      <c r="F154" s="5" t="s">
        <v>337</v>
      </c>
      <c r="G154" s="5" t="s">
        <v>310</v>
      </c>
      <c r="H154" s="5" t="s">
        <v>26</v>
      </c>
      <c r="I154" s="5" t="s">
        <v>337</v>
      </c>
      <c r="J154" s="5"/>
      <c r="K154" s="5">
        <v>850</v>
      </c>
      <c r="L154" s="5" t="s">
        <v>28</v>
      </c>
      <c r="M154" s="5" t="s">
        <v>29</v>
      </c>
      <c r="N154" s="5" t="s">
        <v>29</v>
      </c>
      <c r="O154" s="5" t="s">
        <v>29</v>
      </c>
      <c r="P154" s="5" t="s">
        <v>319</v>
      </c>
      <c r="Q154" s="5" t="s">
        <v>290</v>
      </c>
      <c r="R154" s="5" t="s">
        <v>312</v>
      </c>
    </row>
    <row r="155" spans="1:18">
      <c r="A155" s="5"/>
      <c r="B155" s="5" t="s">
        <v>21</v>
      </c>
      <c r="C155" s="5" t="s">
        <v>22</v>
      </c>
      <c r="D155" s="5"/>
      <c r="E155" s="5" t="s">
        <v>295</v>
      </c>
      <c r="F155" s="5" t="s">
        <v>338</v>
      </c>
      <c r="G155" s="5" t="s">
        <v>339</v>
      </c>
      <c r="H155" s="5" t="s">
        <v>26</v>
      </c>
      <c r="I155" s="5" t="s">
        <v>338</v>
      </c>
      <c r="J155" s="5"/>
      <c r="K155" s="5">
        <v>350</v>
      </c>
      <c r="L155" s="5" t="s">
        <v>28</v>
      </c>
      <c r="M155" s="5" t="s">
        <v>29</v>
      </c>
      <c r="N155" s="5" t="s">
        <v>29</v>
      </c>
      <c r="O155" s="5" t="s">
        <v>29</v>
      </c>
      <c r="P155" s="5" t="s">
        <v>319</v>
      </c>
      <c r="Q155" s="5" t="s">
        <v>340</v>
      </c>
      <c r="R155" s="5" t="s">
        <v>32</v>
      </c>
    </row>
    <row r="156" spans="1:18">
      <c r="A156" s="5"/>
      <c r="B156" s="5"/>
      <c r="C156" s="5"/>
      <c r="D156" s="5"/>
      <c r="E156" s="5" t="s">
        <v>22</v>
      </c>
      <c r="F156" s="5" t="s">
        <v>341</v>
      </c>
      <c r="G156" s="5" t="s">
        <v>339</v>
      </c>
      <c r="H156" s="5" t="s">
        <v>26</v>
      </c>
      <c r="I156" s="5" t="s">
        <v>341</v>
      </c>
      <c r="J156" s="5"/>
      <c r="K156" s="5">
        <v>200</v>
      </c>
      <c r="L156" s="5" t="s">
        <v>28</v>
      </c>
      <c r="M156" s="5"/>
      <c r="N156" s="5"/>
      <c r="O156" s="5"/>
      <c r="P156" s="5" t="s">
        <v>319</v>
      </c>
      <c r="Q156" s="5" t="s">
        <v>339</v>
      </c>
      <c r="R156" s="5" t="s">
        <v>32</v>
      </c>
    </row>
    <row r="157" ht="20" customHeight="1" spans="1:18">
      <c r="A157" s="5" t="s">
        <v>342</v>
      </c>
      <c r="B157" s="5"/>
      <c r="C157" s="5"/>
      <c r="D157" s="5"/>
      <c r="E157" s="5"/>
      <c r="F157" s="5"/>
      <c r="G157" s="5"/>
      <c r="H157" s="5"/>
      <c r="I157" s="5"/>
      <c r="J157" s="5"/>
      <c r="K157" s="5">
        <f>SUM(K5:K156)</f>
        <v>19091.15</v>
      </c>
      <c r="L157" s="5" t="s">
        <v>28</v>
      </c>
      <c r="M157" s="5" t="s">
        <v>29</v>
      </c>
      <c r="N157" s="5" t="s">
        <v>29</v>
      </c>
      <c r="O157" s="5" t="s">
        <v>29</v>
      </c>
      <c r="P157" s="5"/>
      <c r="Q157" s="5"/>
      <c r="R157" s="5"/>
    </row>
    <row r="158" ht="20" customHeight="1" spans="1:18">
      <c r="A158" s="8" t="s">
        <v>343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</sheetData>
  <autoFilter xmlns:etc="http://www.wps.cn/officeDocument/2017/etCustomData" ref="A4:R158" etc:filterBottomFollowUsedRange="0">
    <extLst/>
  </autoFilter>
  <mergeCells count="4">
    <mergeCell ref="A2:R2"/>
    <mergeCell ref="A3:D3"/>
    <mergeCell ref="A158:R158"/>
    <mergeCell ref="P134:P140"/>
  </mergeCells>
  <pageMargins left="0.354166666666667" right="0.590277777777778" top="0.314583333333333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潘浩</cp:lastModifiedBy>
  <dcterms:created xsi:type="dcterms:W3CDTF">2023-05-12T11:15:00Z</dcterms:created>
  <dcterms:modified xsi:type="dcterms:W3CDTF">2024-10-24T01:36:13Z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074AAC8211B0434D88171394D6BA3BE2_13</vt:lpwstr>
  </property>
  <property fmtid="{D5CDD505-2E9C-101B-9397-08002B2CF9AE}" pid="4" name="KSOReadingLayout">
    <vt:bool>true</vt:bool>
  </property>
</Properties>
</file>