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225"/>
  </bookViews>
  <sheets>
    <sheet name="Sheet1" sheetId="1" r:id="rId1"/>
  </sheets>
  <definedNames>
    <definedName name="_xlnm._FilterDatabase" localSheetId="0" hidden="1">Sheet1!$A$2:$L$21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<sst xmlns="http://schemas.openxmlformats.org/spreadsheetml/2006/main" count="292" uniqueCount="139">
  <si>
    <t>威县2026年巩固拓展脱贫攻坚成果和乡村振兴项目库</t>
  </si>
  <si>
    <t>序号</t>
  </si>
  <si>
    <t>市</t>
  </si>
  <si>
    <t>县（市、区）</t>
  </si>
  <si>
    <t>乡镇</t>
  </si>
  <si>
    <t>村</t>
  </si>
  <si>
    <t>项目名称</t>
  </si>
  <si>
    <t>项目类型</t>
  </si>
  <si>
    <t>建设性质</t>
  </si>
  <si>
    <t>项目内容及建设规模</t>
  </si>
  <si>
    <t>实施地点</t>
  </si>
  <si>
    <t>投资概算及筹资方式（万元）</t>
  </si>
  <si>
    <t>建设期限</t>
  </si>
  <si>
    <t>受益户数人数</t>
  </si>
  <si>
    <t>其中：扶持带动脱贫户户数人数</t>
  </si>
  <si>
    <t>其中：扶持带动监测对象户数人数</t>
  </si>
  <si>
    <t>行业主管部门</t>
  </si>
  <si>
    <t>绩效目标</t>
  </si>
  <si>
    <t>群众参与和联农带农机制</t>
  </si>
  <si>
    <t>邢台</t>
  </si>
  <si>
    <t>威县</t>
  </si>
  <si>
    <t>固献镇</t>
  </si>
  <si>
    <t>大葛寨村</t>
  </si>
  <si>
    <t>明康汇蛋品分级设备项目</t>
  </si>
  <si>
    <t>产业项目</t>
  </si>
  <si>
    <t>新建</t>
  </si>
  <si>
    <t>项目主要购置及安装蛋品分级设备及相关配套设施等。该项目资产收益率为5%，每年收益约88.3万元。</t>
  </si>
  <si>
    <t>740户1860人</t>
  </si>
  <si>
    <t>15户32人</t>
  </si>
  <si>
    <t>3户8人</t>
  </si>
  <si>
    <t>农业农村局</t>
  </si>
  <si>
    <t>带动群众就业，增加村集体经济</t>
  </si>
  <si>
    <t>明康汇蛋库库房建设项目</t>
  </si>
  <si>
    <t>项目主要建设约5000平方米蛋库库房。该项目资产收益率为4%，每年收益约18万元。</t>
  </si>
  <si>
    <t>688户1720人</t>
  </si>
  <si>
    <t>115户751人</t>
  </si>
  <si>
    <t>12户25人</t>
  </si>
  <si>
    <t>贺营镇</t>
  </si>
  <si>
    <t>陈庄村</t>
  </si>
  <si>
    <t>年产15万吨玉米压片项目</t>
  </si>
  <si>
    <t>项目主要建设生产车间及其他配套附属设施。该项目设备类资产收益率为5%，土建工程类资产收益为4%，待审计结算后按照设备类与土建工程类投资占比，综合计算该项目收益率。</t>
  </si>
  <si>
    <t>612户1530人</t>
  </si>
  <si>
    <t>153户354人</t>
  </si>
  <si>
    <t>25户35人</t>
  </si>
  <si>
    <t>章台镇</t>
  </si>
  <si>
    <t>中章台村</t>
  </si>
  <si>
    <t>章台镇农产品烘干项目</t>
  </si>
  <si>
    <t>该项目为威县2026年度扶持新型农村集体经济发展项目，主要建设烘干塔、粮食储存库、农机储存库及相关配套设施。该项目设备类资产收益率为5%，土建工程类资产收益为4%，待审计结算后按照设备类与土建工程类投资占比，综合计算该项目收益率。</t>
  </si>
  <si>
    <t>696户1742人</t>
  </si>
  <si>
    <t>32户109人</t>
  </si>
  <si>
    <t>9户17人</t>
  </si>
  <si>
    <t>赵村镇</t>
  </si>
  <si>
    <t>前南寺庄村</t>
  </si>
  <si>
    <t>前南寺庄温室大棚改造项目</t>
  </si>
  <si>
    <t>项目建设蔬菜保鲜库，购置及安装自动卷帘机、自动遮阳系统、自动喷水设备、滚动苗床等配套设施。项目建成后，将资产移交到赵村镇前南寺庄村，该项目设备类资产收益率为5%，土建工程类资产收益为4%，待审计结算后按照设备类与土建工程类投资占比，综合计算该项目收益率。</t>
  </si>
  <si>
    <t>504户1760人</t>
  </si>
  <si>
    <t>17户28人</t>
  </si>
  <si>
    <t>2户5人</t>
  </si>
  <si>
    <t>高公
庄乡</t>
  </si>
  <si>
    <t>西高公庄村</t>
  </si>
  <si>
    <t>高标准自动化鸡场建设项目</t>
  </si>
  <si>
    <t>90米*18.75米鸡舍2栋及鸡舍配套设备，地源热泵及配套设施，630千瓦变压器1组、500千瓦发电机组1组等。该项目设备类资产收益率为5%，土建工程类资产收益为4%，待审计结算后按照设备类与土建工程类投资占比，综合计算该项目收益率。</t>
  </si>
  <si>
    <t>250户852人</t>
  </si>
  <si>
    <t>57户105人</t>
  </si>
  <si>
    <t>15户35人</t>
  </si>
  <si>
    <t>县域内</t>
  </si>
  <si>
    <t>产销对接推广项目</t>
  </si>
  <si>
    <t>依托我县资源禀赋与特色产业，开展高规格产销对接推广项目，集中展示威梨、威县葡萄、三白西瓜等特色农产品，通过推广推介提升我县公用品牌知名度。</t>
  </si>
  <si>
    <t>504户1261人</t>
  </si>
  <si>
    <t>11户15人</t>
  </si>
  <si>
    <t>1户4人</t>
  </si>
  <si>
    <t>贺钊镇</t>
  </si>
  <si>
    <t>东郑河、赵牛村</t>
  </si>
  <si>
    <t>威县数智健康蔬菜城</t>
  </si>
  <si>
    <t>460亩蔬菜大棚工程建设</t>
  </si>
  <si>
    <t>1430户3721人</t>
  </si>
  <si>
    <t>前寺庄村</t>
  </si>
  <si>
    <t>乳品瓶装生产配套项目</t>
  </si>
  <si>
    <t>项目主要建设设备用电电网铺设、设备用气管道铺设、设备用水管道铺设，购置干燥过滤系统、用料输送系统、成品监测系统、物流运输设备、空压机、凉水塔等配套设施设备。</t>
  </si>
  <si>
    <t>533户1245人</t>
  </si>
  <si>
    <t>18户48人</t>
  </si>
  <si>
    <t>6户17人</t>
  </si>
  <si>
    <t>常庄镇</t>
  </si>
  <si>
    <t>团堤</t>
  </si>
  <si>
    <t>农产品储存</t>
  </si>
  <si>
    <t>农产品储存、加工（烘干、脱粒）钢结构厂房3000平</t>
  </si>
  <si>
    <t>536户1341人</t>
  </si>
  <si>
    <t>25户60人</t>
  </si>
  <si>
    <t>2户8人</t>
  </si>
  <si>
    <t>小额信贷贴息项目</t>
  </si>
  <si>
    <t>为我县享受金融帮扶小额信贷的脱贫户、监测户，发放小额信贷贴息</t>
  </si>
  <si>
    <t>130户325人</t>
  </si>
  <si>
    <t>110户295人</t>
  </si>
  <si>
    <t>20户30人</t>
  </si>
  <si>
    <t>享受金融帮扶政策支持，提高村民收入</t>
  </si>
  <si>
    <t>发展产业，提高村民收入</t>
  </si>
  <si>
    <t>农用生产桥梁涵洞项目</t>
  </si>
  <si>
    <t>基础设施项目</t>
  </si>
  <si>
    <t>建设农用生产桥梁和涵洞</t>
  </si>
  <si>
    <t>705户1760人</t>
  </si>
  <si>
    <t>35户125人</t>
  </si>
  <si>
    <t>8户12人</t>
  </si>
  <si>
    <t>水务局</t>
  </si>
  <si>
    <t>为村民生产生活提供便利</t>
  </si>
  <si>
    <t>加强城乡基础设施建设</t>
  </si>
  <si>
    <t>村内道路建设和墁砖亮化
项目</t>
  </si>
  <si>
    <t>为加快农村人居环境建设，提高群众生产生活水平，开展村内墁砖及新建、翻建道路、路灯亮化工程。</t>
  </si>
  <si>
    <t>2597户4853人</t>
  </si>
  <si>
    <t>159户485人</t>
  </si>
  <si>
    <t>28户140人</t>
  </si>
  <si>
    <t>务工补贴</t>
  </si>
  <si>
    <t>就业帮扶项目</t>
  </si>
  <si>
    <t>为符合条件的脱贫户、监测户发放一次性交通补助</t>
  </si>
  <si>
    <t>310户1240人</t>
  </si>
  <si>
    <t>9户16人</t>
  </si>
  <si>
    <t>开展就业帮扶工作，提高村民收入</t>
  </si>
  <si>
    <t>提高村民收入</t>
  </si>
  <si>
    <t>雨露计划</t>
  </si>
  <si>
    <t>雨露计划项目</t>
  </si>
  <si>
    <t>为符合条件的脱贫户、监测户发放“雨露计划”职业教育补助</t>
  </si>
  <si>
    <t>145户580人</t>
  </si>
  <si>
    <t>50户105人</t>
  </si>
  <si>
    <t>开展教育帮扶工作，提高村民收入</t>
  </si>
  <si>
    <t>提高脱贫户、监测户教育水平</t>
  </si>
  <si>
    <t>项目管理费</t>
  </si>
  <si>
    <t>根据常态化帮扶资金项目管理工作实际需要，主要用于项目设计预算、竣工验收、审计决算等其他项目相关的支出。</t>
  </si>
  <si>
    <t>1652户13250人</t>
  </si>
  <si>
    <t>152户560人</t>
  </si>
  <si>
    <t>23户74人</t>
  </si>
  <si>
    <t xml:space="preserve">产业就业等奖补项目            </t>
  </si>
  <si>
    <t>全县</t>
  </si>
  <si>
    <t>为全县脱贫户、监测户发放产业就业、公益岗、卫生庭院、代种奖补等资金</t>
  </si>
  <si>
    <t>2026年12月底</t>
  </si>
  <si>
    <t>驻村工作队经费</t>
  </si>
  <si>
    <t>其他项目</t>
  </si>
  <si>
    <t>为181个县级驻村工作队发放办公经费，每队8万元</t>
  </si>
  <si>
    <t>县委组织部</t>
  </si>
  <si>
    <t>帮助群众解决困难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</si>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</sst>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宋体"/>
      <charset val="134"/>
    </font>
    <font>
      <sz val="16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57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1"/>
  <sheetViews>
    <sheetView tabSelected="1" zoomScale="76" zoomScaleNormal="76" workbookViewId="0">
      <selection activeCell="A1" sqref="A1:R1"/>
    </sheetView>
  </sheetViews>
  <sheetFormatPr defaultColWidth="9" defaultRowHeight="20.25"/>
  <cols>
    <col min="1" max="1" width="6.575" style="5" customWidth="1"/>
    <col min="2" max="2" width="9" style="5"/>
    <col min="3" max="3" width="12.9916666666667" style="5" customWidth="1"/>
    <col min="4" max="4" width="9" style="5"/>
    <col min="5" max="5" width="16.1166666666667" style="5" customWidth="1"/>
    <col min="6" max="6" width="44.625" style="5" customWidth="1"/>
    <col min="7" max="7" width="17.4333333333333" style="5" customWidth="1"/>
    <col min="8" max="8" width="15.1333333333333" style="5" customWidth="1"/>
    <col min="9" max="9" width="72.3583333333333" style="5" customWidth="1"/>
    <col min="10" max="10" width="9" style="5" customWidth="1"/>
    <col min="11" max="11" width="11.3416666666667" style="5" customWidth="1"/>
    <col min="12" max="12" width="16.4416666666667" style="5" customWidth="1"/>
    <col min="13" max="13" width="19.5666666666667" style="5" customWidth="1"/>
    <col min="14" max="14" width="17.7666666666667" style="5" customWidth="1"/>
    <col min="15" max="15" width="14.4666666666667" style="5" customWidth="1"/>
    <col min="16" max="16" width="17.9166666666667" style="5" customWidth="1"/>
    <col min="17" max="17" width="13.8166666666667" style="5" customWidth="1"/>
    <col min="18" max="18" width="14.1416666666667" style="5" customWidth="1"/>
    <col min="19" max="16384" width="9" style="5"/>
  </cols>
  <sheetData>
    <row r="1" ht="61" customHeight="1" spans="1:18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="1" customFormat="1" ht="112.5" spans="1:1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</row>
    <row r="3" s="2" customFormat="1" ht="42.75" spans="1:18">
      <c r="A3" s="8">
        <v>1</v>
      </c>
      <c r="B3" s="8" t="s">
        <v>19</v>
      </c>
      <c r="C3" s="8" t="s">
        <v>20</v>
      </c>
      <c r="D3" s="8" t="s">
        <v>21</v>
      </c>
      <c r="E3" s="8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8" t="s">
        <v>22</v>
      </c>
      <c r="K3" s="9">
        <v>1766</v>
      </c>
      <c r="L3" s="10">
        <v>46357</v>
      </c>
      <c r="M3" s="8" t="s">
        <v>27</v>
      </c>
      <c r="N3" s="11" t="s">
        <v>28</v>
      </c>
      <c r="O3" s="11" t="s">
        <v>29</v>
      </c>
      <c r="P3" s="8" t="s">
        <v>30</v>
      </c>
      <c r="Q3" s="8" t="s">
        <v>31</v>
      </c>
      <c r="R3" s="8" t="s">
        <v>31</v>
      </c>
    </row>
    <row r="4" s="2" customFormat="1" ht="42.75" spans="1:18">
      <c r="A4" s="8">
        <v>2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32</v>
      </c>
      <c r="G4" s="8" t="s">
        <v>24</v>
      </c>
      <c r="H4" s="8" t="s">
        <v>25</v>
      </c>
      <c r="I4" s="8" t="s">
        <v>33</v>
      </c>
      <c r="J4" s="8" t="s">
        <v>22</v>
      </c>
      <c r="K4" s="9">
        <v>450</v>
      </c>
      <c r="L4" s="10">
        <v>46357</v>
      </c>
      <c r="M4" s="8" t="s">
        <v>34</v>
      </c>
      <c r="N4" s="11" t="s">
        <v>35</v>
      </c>
      <c r="O4" s="11" t="s">
        <v>36</v>
      </c>
      <c r="P4" s="8" t="s">
        <v>30</v>
      </c>
      <c r="Q4" s="8" t="s">
        <v>31</v>
      </c>
      <c r="R4" s="8" t="s">
        <v>31</v>
      </c>
    </row>
    <row r="5" s="2" customFormat="1" ht="42.75" spans="1:18">
      <c r="A5" s="8">
        <v>3</v>
      </c>
      <c r="B5" s="8" t="s">
        <v>19</v>
      </c>
      <c r="C5" s="8" t="s">
        <v>20</v>
      </c>
      <c r="D5" s="8" t="s">
        <v>37</v>
      </c>
      <c r="E5" s="8" t="s">
        <v>38</v>
      </c>
      <c r="F5" s="8" t="s">
        <v>39</v>
      </c>
      <c r="G5" s="8" t="s">
        <v>24</v>
      </c>
      <c r="H5" s="8" t="s">
        <v>25</v>
      </c>
      <c r="I5" s="8" t="s">
        <v>40</v>
      </c>
      <c r="J5" s="8" t="s">
        <v>38</v>
      </c>
      <c r="K5" s="9">
        <v>2530</v>
      </c>
      <c r="L5" s="10">
        <v>46357</v>
      </c>
      <c r="M5" s="8" t="s">
        <v>41</v>
      </c>
      <c r="N5" s="11" t="s">
        <v>42</v>
      </c>
      <c r="O5" s="11" t="s">
        <v>43</v>
      </c>
      <c r="P5" s="8" t="s">
        <v>30</v>
      </c>
      <c r="Q5" s="8" t="s">
        <v>31</v>
      </c>
      <c r="R5" s="8" t="s">
        <v>31</v>
      </c>
    </row>
    <row r="6" s="2" customFormat="1" ht="57" spans="1:18">
      <c r="A6" s="8">
        <v>4</v>
      </c>
      <c r="B6" s="8" t="s">
        <v>19</v>
      </c>
      <c r="C6" s="8" t="s">
        <v>20</v>
      </c>
      <c r="D6" s="8" t="s">
        <v>44</v>
      </c>
      <c r="E6" s="8" t="s">
        <v>45</v>
      </c>
      <c r="F6" s="8" t="s">
        <v>46</v>
      </c>
      <c r="G6" s="8" t="s">
        <v>24</v>
      </c>
      <c r="H6" s="8" t="s">
        <v>25</v>
      </c>
      <c r="I6" s="8" t="s">
        <v>47</v>
      </c>
      <c r="J6" s="8" t="s">
        <v>45</v>
      </c>
      <c r="K6" s="9">
        <v>950</v>
      </c>
      <c r="L6" s="10">
        <v>46357</v>
      </c>
      <c r="M6" s="8" t="s">
        <v>48</v>
      </c>
      <c r="N6" s="11" t="s">
        <v>49</v>
      </c>
      <c r="O6" s="11" t="s">
        <v>50</v>
      </c>
      <c r="P6" s="8" t="s">
        <v>30</v>
      </c>
      <c r="Q6" s="8" t="s">
        <v>31</v>
      </c>
      <c r="R6" s="8" t="s">
        <v>31</v>
      </c>
    </row>
    <row r="7" s="2" customFormat="1" ht="57" spans="1:18">
      <c r="A7" s="8">
        <v>5</v>
      </c>
      <c r="B7" s="8" t="s">
        <v>19</v>
      </c>
      <c r="C7" s="8" t="s">
        <v>20</v>
      </c>
      <c r="D7" s="8" t="s">
        <v>51</v>
      </c>
      <c r="E7" s="8" t="s">
        <v>52</v>
      </c>
      <c r="F7" s="8" t="s">
        <v>53</v>
      </c>
      <c r="G7" s="8" t="s">
        <v>24</v>
      </c>
      <c r="H7" s="8" t="s">
        <v>25</v>
      </c>
      <c r="I7" s="8" t="s">
        <v>54</v>
      </c>
      <c r="J7" s="8" t="s">
        <v>52</v>
      </c>
      <c r="K7" s="9">
        <v>140</v>
      </c>
      <c r="L7" s="10">
        <v>46357</v>
      </c>
      <c r="M7" s="8" t="s">
        <v>55</v>
      </c>
      <c r="N7" s="11" t="s">
        <v>56</v>
      </c>
      <c r="O7" s="11" t="s">
        <v>57</v>
      </c>
      <c r="P7" s="8" t="s">
        <v>30</v>
      </c>
      <c r="Q7" s="8" t="s">
        <v>31</v>
      </c>
      <c r="R7" s="8" t="s">
        <v>31</v>
      </c>
    </row>
    <row r="8" s="2" customFormat="1" ht="57" spans="1:18">
      <c r="A8" s="8">
        <v>6</v>
      </c>
      <c r="B8" s="8" t="s">
        <v>19</v>
      </c>
      <c r="C8" s="8" t="s">
        <v>20</v>
      </c>
      <c r="D8" s="8" t="s">
        <v>58</v>
      </c>
      <c r="E8" s="8" t="s">
        <v>59</v>
      </c>
      <c r="F8" s="8" t="s">
        <v>60</v>
      </c>
      <c r="G8" s="8" t="s">
        <v>24</v>
      </c>
      <c r="H8" s="8" t="s">
        <v>25</v>
      </c>
      <c r="I8" s="8" t="s">
        <v>61</v>
      </c>
      <c r="J8" s="8" t="s">
        <v>59</v>
      </c>
      <c r="K8" s="9">
        <v>900</v>
      </c>
      <c r="L8" s="10">
        <v>46357</v>
      </c>
      <c r="M8" s="8" t="s">
        <v>62</v>
      </c>
      <c r="N8" s="11" t="s">
        <v>63</v>
      </c>
      <c r="O8" s="11" t="s">
        <v>64</v>
      </c>
      <c r="P8" s="8" t="s">
        <v>30</v>
      </c>
      <c r="Q8" s="8" t="s">
        <v>31</v>
      </c>
      <c r="R8" s="8" t="s">
        <v>31</v>
      </c>
    </row>
    <row r="9" s="2" customFormat="1" ht="42.75" spans="1:18">
      <c r="A9" s="8">
        <v>7</v>
      </c>
      <c r="B9" s="8" t="s">
        <v>19</v>
      </c>
      <c r="C9" s="8" t="s">
        <v>20</v>
      </c>
      <c r="D9" s="8" t="s">
        <v>65</v>
      </c>
      <c r="E9" s="8" t="s">
        <v>65</v>
      </c>
      <c r="F9" s="8" t="s">
        <v>66</v>
      </c>
      <c r="G9" s="8" t="s">
        <v>24</v>
      </c>
      <c r="H9" s="8" t="s">
        <v>25</v>
      </c>
      <c r="I9" s="8" t="s">
        <v>67</v>
      </c>
      <c r="J9" s="8" t="s">
        <v>65</v>
      </c>
      <c r="K9" s="9">
        <v>100</v>
      </c>
      <c r="L9" s="10">
        <v>46357</v>
      </c>
      <c r="M9" s="8" t="s">
        <v>68</v>
      </c>
      <c r="N9" s="11" t="s">
        <v>69</v>
      </c>
      <c r="O9" s="11" t="s">
        <v>70</v>
      </c>
      <c r="P9" s="8" t="s">
        <v>30</v>
      </c>
      <c r="Q9" s="8" t="s">
        <v>31</v>
      </c>
      <c r="R9" s="8" t="s">
        <v>31</v>
      </c>
    </row>
    <row r="10" s="2" customFormat="1" ht="42.75" spans="1:18">
      <c r="A10" s="8">
        <v>8</v>
      </c>
      <c r="B10" s="8" t="s">
        <v>19</v>
      </c>
      <c r="C10" s="8" t="s">
        <v>20</v>
      </c>
      <c r="D10" s="8" t="s">
        <v>71</v>
      </c>
      <c r="E10" s="8" t="s">
        <v>72</v>
      </c>
      <c r="F10" s="8" t="s">
        <v>73</v>
      </c>
      <c r="G10" s="8" t="s">
        <v>24</v>
      </c>
      <c r="H10" s="8" t="s">
        <v>25</v>
      </c>
      <c r="I10" s="8" t="s">
        <v>74</v>
      </c>
      <c r="J10" s="8" t="s">
        <v>72</v>
      </c>
      <c r="K10" s="9">
        <v>2500</v>
      </c>
      <c r="L10" s="10">
        <v>46357</v>
      </c>
      <c r="M10" s="8" t="s">
        <v>75</v>
      </c>
      <c r="N10" s="11" t="s">
        <v>69</v>
      </c>
      <c r="O10" s="11" t="s">
        <v>70</v>
      </c>
      <c r="P10" s="8" t="s">
        <v>30</v>
      </c>
      <c r="Q10" s="8" t="s">
        <v>31</v>
      </c>
      <c r="R10" s="8" t="s">
        <v>31</v>
      </c>
    </row>
    <row r="11" s="2" customFormat="1" ht="41" customHeight="1" spans="1:18">
      <c r="A11" s="8">
        <v>9</v>
      </c>
      <c r="B11" s="8" t="s">
        <v>19</v>
      </c>
      <c r="C11" s="8" t="s">
        <v>20</v>
      </c>
      <c r="D11" s="8" t="s">
        <v>51</v>
      </c>
      <c r="E11" s="8" t="s">
        <v>76</v>
      </c>
      <c r="F11" s="8" t="s">
        <v>77</v>
      </c>
      <c r="G11" s="8" t="s">
        <v>24</v>
      </c>
      <c r="H11" s="8" t="s">
        <v>25</v>
      </c>
      <c r="I11" s="8" t="s">
        <v>78</v>
      </c>
      <c r="J11" s="8" t="s">
        <v>76</v>
      </c>
      <c r="K11" s="9">
        <v>1300</v>
      </c>
      <c r="L11" s="10">
        <v>46357</v>
      </c>
      <c r="M11" s="8" t="s">
        <v>79</v>
      </c>
      <c r="N11" s="11" t="s">
        <v>80</v>
      </c>
      <c r="O11" s="11" t="s">
        <v>81</v>
      </c>
      <c r="P11" s="8" t="s">
        <v>30</v>
      </c>
      <c r="Q11" s="8" t="s">
        <v>31</v>
      </c>
      <c r="R11" s="8" t="s">
        <v>31</v>
      </c>
    </row>
    <row r="12" s="2" customFormat="1" ht="42.75" spans="1:18">
      <c r="A12" s="8">
        <v>10</v>
      </c>
      <c r="B12" s="8" t="s">
        <v>19</v>
      </c>
      <c r="C12" s="8" t="s">
        <v>20</v>
      </c>
      <c r="D12" s="8" t="s">
        <v>82</v>
      </c>
      <c r="E12" s="8" t="s">
        <v>83</v>
      </c>
      <c r="F12" s="8" t="s">
        <v>84</v>
      </c>
      <c r="G12" s="8" t="s">
        <v>24</v>
      </c>
      <c r="H12" s="8" t="s">
        <v>25</v>
      </c>
      <c r="I12" s="8" t="s">
        <v>85</v>
      </c>
      <c r="J12" s="8" t="s">
        <v>83</v>
      </c>
      <c r="K12" s="9">
        <v>1300</v>
      </c>
      <c r="L12" s="10">
        <v>46357</v>
      </c>
      <c r="M12" s="8" t="s">
        <v>86</v>
      </c>
      <c r="N12" s="11" t="s">
        <v>87</v>
      </c>
      <c r="O12" s="11" t="s">
        <v>88</v>
      </c>
      <c r="P12" s="8" t="s">
        <v>30</v>
      </c>
      <c r="Q12" s="8" t="s">
        <v>31</v>
      </c>
      <c r="R12" s="8" t="s">
        <v>31</v>
      </c>
    </row>
    <row r="13" s="2" customFormat="1" ht="42.75" spans="1:18">
      <c r="A13" s="8">
        <v>11</v>
      </c>
      <c r="B13" s="8" t="s">
        <v>19</v>
      </c>
      <c r="C13" s="8" t="s">
        <v>20</v>
      </c>
      <c r="D13" s="8" t="s">
        <v>65</v>
      </c>
      <c r="E13" s="8" t="s">
        <v>65</v>
      </c>
      <c r="F13" s="8" t="s">
        <v>89</v>
      </c>
      <c r="G13" s="8" t="s">
        <v>24</v>
      </c>
      <c r="H13" s="8" t="s">
        <v>25</v>
      </c>
      <c r="I13" s="8" t="s">
        <v>90</v>
      </c>
      <c r="J13" s="8" t="s">
        <v>65</v>
      </c>
      <c r="K13" s="9">
        <v>18</v>
      </c>
      <c r="L13" s="10">
        <v>46357</v>
      </c>
      <c r="M13" s="8" t="s">
        <v>91</v>
      </c>
      <c r="N13" s="8" t="s">
        <v>92</v>
      </c>
      <c r="O13" s="8" t="s">
        <v>93</v>
      </c>
      <c r="P13" s="8" t="s">
        <v>30</v>
      </c>
      <c r="Q13" s="8" t="s">
        <v>94</v>
      </c>
      <c r="R13" s="8" t="s">
        <v>95</v>
      </c>
    </row>
    <row r="14" s="3" customFormat="1" ht="28.5" spans="1:18">
      <c r="A14" s="8">
        <v>12</v>
      </c>
      <c r="B14" s="8" t="s">
        <v>19</v>
      </c>
      <c r="C14" s="8" t="s">
        <v>20</v>
      </c>
      <c r="D14" s="8" t="s">
        <v>65</v>
      </c>
      <c r="E14" s="8" t="s">
        <v>65</v>
      </c>
      <c r="F14" s="8" t="s">
        <v>96</v>
      </c>
      <c r="G14" s="8" t="s">
        <v>97</v>
      </c>
      <c r="H14" s="8" t="s">
        <v>25</v>
      </c>
      <c r="I14" s="8" t="s">
        <v>98</v>
      </c>
      <c r="J14" s="8" t="s">
        <v>65</v>
      </c>
      <c r="K14" s="9">
        <v>2500</v>
      </c>
      <c r="L14" s="10">
        <v>46357</v>
      </c>
      <c r="M14" s="8" t="s">
        <v>99</v>
      </c>
      <c r="N14" s="11" t="s">
        <v>100</v>
      </c>
      <c r="O14" s="11" t="s">
        <v>101</v>
      </c>
      <c r="P14" s="8" t="s">
        <v>102</v>
      </c>
      <c r="Q14" s="8" t="s">
        <v>103</v>
      </c>
      <c r="R14" s="8" t="s">
        <v>104</v>
      </c>
    </row>
    <row r="15" s="4" customFormat="1" ht="28.5" spans="1:18">
      <c r="A15" s="8">
        <v>13</v>
      </c>
      <c r="B15" s="8" t="s">
        <v>19</v>
      </c>
      <c r="C15" s="8" t="s">
        <v>20</v>
      </c>
      <c r="D15" s="8" t="s">
        <v>65</v>
      </c>
      <c r="E15" s="8" t="s">
        <v>65</v>
      </c>
      <c r="F15" s="8" t="s">
        <v>105</v>
      </c>
      <c r="G15" s="8" t="s">
        <v>97</v>
      </c>
      <c r="H15" s="8" t="s">
        <v>25</v>
      </c>
      <c r="I15" s="8" t="s">
        <v>106</v>
      </c>
      <c r="J15" s="8" t="s">
        <v>65</v>
      </c>
      <c r="K15" s="9">
        <v>2200</v>
      </c>
      <c r="L15" s="10">
        <v>46357</v>
      </c>
      <c r="M15" s="8" t="s">
        <v>107</v>
      </c>
      <c r="N15" s="11" t="s">
        <v>108</v>
      </c>
      <c r="O15" s="11" t="s">
        <v>109</v>
      </c>
      <c r="P15" s="8" t="s">
        <v>30</v>
      </c>
      <c r="Q15" s="8" t="s">
        <v>103</v>
      </c>
      <c r="R15" s="8" t="s">
        <v>104</v>
      </c>
    </row>
    <row r="16" s="4" customFormat="1" ht="42.75" spans="1:18">
      <c r="A16" s="8">
        <v>14</v>
      </c>
      <c r="B16" s="8" t="s">
        <v>19</v>
      </c>
      <c r="C16" s="8" t="s">
        <v>20</v>
      </c>
      <c r="D16" s="8" t="s">
        <v>65</v>
      </c>
      <c r="E16" s="8" t="s">
        <v>65</v>
      </c>
      <c r="F16" s="8" t="s">
        <v>110</v>
      </c>
      <c r="G16" s="8" t="s">
        <v>111</v>
      </c>
      <c r="H16" s="8" t="s">
        <v>25</v>
      </c>
      <c r="I16" s="8" t="s">
        <v>112</v>
      </c>
      <c r="J16" s="8" t="s">
        <v>65</v>
      </c>
      <c r="K16" s="9">
        <v>58</v>
      </c>
      <c r="L16" s="10">
        <v>46357</v>
      </c>
      <c r="M16" s="8" t="s">
        <v>113</v>
      </c>
      <c r="N16" s="8" t="s">
        <v>113</v>
      </c>
      <c r="O16" s="8" t="s">
        <v>114</v>
      </c>
      <c r="P16" s="8" t="s">
        <v>30</v>
      </c>
      <c r="Q16" s="8" t="s">
        <v>115</v>
      </c>
      <c r="R16" s="8" t="s">
        <v>116</v>
      </c>
    </row>
    <row r="17" s="4" customFormat="1" ht="42.75" spans="1:18">
      <c r="A17" s="8">
        <v>15</v>
      </c>
      <c r="B17" s="8" t="s">
        <v>19</v>
      </c>
      <c r="C17" s="8" t="s">
        <v>20</v>
      </c>
      <c r="D17" s="8" t="s">
        <v>65</v>
      </c>
      <c r="E17" s="8" t="s">
        <v>65</v>
      </c>
      <c r="F17" s="8" t="s">
        <v>117</v>
      </c>
      <c r="G17" s="8" t="s">
        <v>118</v>
      </c>
      <c r="H17" s="8" t="s">
        <v>25</v>
      </c>
      <c r="I17" s="8" t="s">
        <v>119</v>
      </c>
      <c r="J17" s="8" t="s">
        <v>65</v>
      </c>
      <c r="K17" s="8">
        <v>140</v>
      </c>
      <c r="L17" s="10">
        <v>46357</v>
      </c>
      <c r="M17" s="8" t="s">
        <v>120</v>
      </c>
      <c r="N17" s="8" t="s">
        <v>120</v>
      </c>
      <c r="O17" s="8" t="s">
        <v>121</v>
      </c>
      <c r="P17" s="8" t="s">
        <v>30</v>
      </c>
      <c r="Q17" s="8" t="s">
        <v>122</v>
      </c>
      <c r="R17" s="8" t="s">
        <v>123</v>
      </c>
    </row>
    <row r="18" s="4" customFormat="1" ht="31" customHeight="1" spans="1:18">
      <c r="A18" s="8">
        <v>16</v>
      </c>
      <c r="B18" s="8" t="s">
        <v>19</v>
      </c>
      <c r="C18" s="8" t="s">
        <v>20</v>
      </c>
      <c r="D18" s="8" t="s">
        <v>65</v>
      </c>
      <c r="E18" s="8" t="s">
        <v>65</v>
      </c>
      <c r="F18" s="8" t="s">
        <v>124</v>
      </c>
      <c r="G18" s="8" t="s">
        <v>124</v>
      </c>
      <c r="H18" s="8" t="s">
        <v>25</v>
      </c>
      <c r="I18" s="8" t="s">
        <v>125</v>
      </c>
      <c r="J18" s="8" t="s">
        <v>65</v>
      </c>
      <c r="K18" s="9">
        <v>437</v>
      </c>
      <c r="L18" s="10">
        <v>46357</v>
      </c>
      <c r="M18" s="8" t="s">
        <v>126</v>
      </c>
      <c r="N18" s="8" t="s">
        <v>127</v>
      </c>
      <c r="O18" s="8" t="s">
        <v>128</v>
      </c>
      <c r="P18" s="8" t="s">
        <v>30</v>
      </c>
      <c r="Q18" s="8" t="s">
        <v>31</v>
      </c>
      <c r="R18" s="8" t="s">
        <v>31</v>
      </c>
    </row>
    <row r="19" s="4" customFormat="1" ht="34" customHeight="1" spans="1:18">
      <c r="A19" s="8">
        <v>17</v>
      </c>
      <c r="B19" s="8" t="s">
        <v>19</v>
      </c>
      <c r="C19" s="8" t="s">
        <v>20</v>
      </c>
      <c r="D19" s="8" t="s">
        <v>65</v>
      </c>
      <c r="E19" s="8" t="s">
        <v>65</v>
      </c>
      <c r="F19" s="8" t="s">
        <v>129</v>
      </c>
      <c r="G19" s="8" t="s">
        <v>24</v>
      </c>
      <c r="H19" s="8" t="s">
        <v>130</v>
      </c>
      <c r="I19" s="8" t="s">
        <v>131</v>
      </c>
      <c r="J19" s="8" t="s">
        <v>65</v>
      </c>
      <c r="K19" s="9">
        <v>200</v>
      </c>
      <c r="L19" s="8" t="s">
        <v>132</v>
      </c>
      <c r="M19" s="8" t="s">
        <v>107</v>
      </c>
      <c r="N19" s="8" t="s">
        <v>108</v>
      </c>
      <c r="O19" s="8" t="s">
        <v>109</v>
      </c>
      <c r="P19" s="8" t="s">
        <v>30</v>
      </c>
      <c r="Q19" s="8" t="s">
        <v>115</v>
      </c>
      <c r="R19" s="8" t="s">
        <v>116</v>
      </c>
    </row>
    <row r="20" s="4" customFormat="1" ht="34" customHeight="1" spans="1:18">
      <c r="A20" s="8">
        <v>18</v>
      </c>
      <c r="B20" s="8" t="s">
        <v>19</v>
      </c>
      <c r="C20" s="8" t="s">
        <v>20</v>
      </c>
      <c r="D20" s="8" t="s">
        <v>65</v>
      </c>
      <c r="E20" s="8" t="s">
        <v>65</v>
      </c>
      <c r="F20" s="8" t="s">
        <v>133</v>
      </c>
      <c r="G20" s="8" t="s">
        <v>134</v>
      </c>
      <c r="H20" s="8" t="s">
        <v>130</v>
      </c>
      <c r="I20" s="8" t="s">
        <v>135</v>
      </c>
      <c r="J20" s="8" t="s">
        <v>65</v>
      </c>
      <c r="K20" s="8">
        <v>1440</v>
      </c>
      <c r="L20" s="8" t="s">
        <v>132</v>
      </c>
      <c r="M20" s="8" t="s">
        <v>113</v>
      </c>
      <c r="N20" s="8" t="s">
        <v>113</v>
      </c>
      <c r="O20" s="8" t="s">
        <v>114</v>
      </c>
      <c r="P20" s="8" t="s">
        <v>136</v>
      </c>
      <c r="Q20" s="8" t="s">
        <v>137</v>
      </c>
      <c r="R20" s="8" t="s">
        <v>137</v>
      </c>
    </row>
    <row r="21" s="4" customFormat="1" ht="34" customHeight="1" spans="1:18">
      <c r="A21" s="8" t="s">
        <v>138</v>
      </c>
      <c r="B21" s="8"/>
      <c r="C21" s="8"/>
      <c r="D21" s="8"/>
      <c r="E21" s="8"/>
      <c r="F21" s="8"/>
      <c r="G21" s="8"/>
      <c r="H21" s="8"/>
      <c r="I21" s="8"/>
      <c r="J21" s="8"/>
      <c r="K21" s="8">
        <f>SUM(K3:K20)</f>
        <v>18929</v>
      </c>
      <c r="L21" s="8"/>
      <c r="M21" s="8"/>
      <c r="N21" s="8"/>
      <c r="O21" s="8"/>
      <c r="P21" s="8"/>
      <c r="Q21" s="8"/>
      <c r="R21" s="8"/>
    </row>
  </sheetData>
  <mergeCells count="1">
    <mergeCell ref="A1:R1"/>
  </mergeCells>
  <pageMargins left="0.156944444444444" right="0.156944444444444" top="0.314583333333333" bottom="0.354166666666667" header="0.3" footer="0.3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杨敬勋</cp:lastModifiedBy>
  <dcterms:created xsi:type="dcterms:W3CDTF">2023-05-12T11:15:00Z</dcterms:created>
  <dcterms:modified xsi:type="dcterms:W3CDTF">2026-07-09T14:22:55Z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F72F5BAE2EFC45AC8F2A8252C3D1E598_13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